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4200" windowHeight="4320" activeTab="1"/>
  </bookViews>
  <sheets>
    <sheet name="2001生データ" sheetId="1" r:id="rId1"/>
    <sheet name="2001集計結果" sheetId="2" r:id="rId2"/>
  </sheets>
  <definedNames/>
  <calcPr fullCalcOnLoad="1"/>
</workbook>
</file>

<file path=xl/sharedStrings.xml><?xml version="1.0" encoding="utf-8"?>
<sst xmlns="http://schemas.openxmlformats.org/spreadsheetml/2006/main" count="444" uniqueCount="384">
  <si>
    <t>□KSSからの電子メール</t>
  </si>
  <si>
    <t>●きっかけについて</t>
  </si>
  <si>
    <t>●星空・自然について</t>
  </si>
  <si>
    <t>○ ここで見ることで、星座や天の川などを見分けることができた</t>
  </si>
  <si>
    <t>○ 写真で見るほどじゃなかったけど、星空で気分が良くなった</t>
  </si>
  <si>
    <t>●今後のプログラムについて</t>
  </si>
  <si>
    <t>○講座や雨プロ工作を省略してでも、もっと安く!</t>
  </si>
  <si>
    <t>●これからどんな風に、星空とつきあいたいですか?</t>
  </si>
  <si>
    <t>(33)いつかまた、このKSS特別企画に参加してみたいと思いますか?</t>
  </si>
  <si>
    <t>●その他 気付いた点・感想・ご要望など御記入ください</t>
  </si>
  <si>
    <t>□ 太陽(朝日とか)</t>
  </si>
  <si>
    <t>□月(三日月)</t>
  </si>
  <si>
    <t>□金星(昼間に見えたかも)</t>
  </si>
  <si>
    <t>□木星</t>
  </si>
  <si>
    <t>□土星</t>
  </si>
  <si>
    <t>□星座</t>
  </si>
  <si>
    <t>□夏の大三角</t>
  </si>
  <si>
    <t>□星団</t>
  </si>
  <si>
    <t>□星雲</t>
  </si>
  <si>
    <t>□流星ミ</t>
  </si>
  <si>
    <t>□テレビより詳しい最新の研究</t>
  </si>
  <si>
    <t>□惑星など太陽系のこと</t>
  </si>
  <si>
    <t>□地球環境</t>
  </si>
  <si>
    <t>□銀河系の外の宇宙～宇宙論</t>
  </si>
  <si>
    <t>□星うらない</t>
  </si>
  <si>
    <t>□宇宙開発の状況</t>
  </si>
  <si>
    <t>(21)夜食</t>
  </si>
  <si>
    <t>(22)朝食</t>
  </si>
  <si>
    <t>(23)ジュース・お菓子などについて</t>
  </si>
  <si>
    <t>(                                                         )</t>
  </si>
  <si>
    <t>○和気あいあいで良い</t>
  </si>
  <si>
    <t>○プライバシを優先しろ</t>
  </si>
  <si>
    <t>○名前だけなら</t>
  </si>
  <si>
    <t>○感動した</t>
  </si>
  <si>
    <t>○普通</t>
  </si>
  <si>
    <t>○楽しかった</t>
  </si>
  <si>
    <t>○暗いとねむいかも</t>
  </si>
  <si>
    <t>○完璧マスター!</t>
  </si>
  <si>
    <t>○一応動かせた</t>
  </si>
  <si>
    <t>○見てるだけえ～</t>
  </si>
  <si>
    <t>□良く見えた</t>
  </si>
  <si>
    <t>□説明上手</t>
  </si>
  <si>
    <t>□順番待ちが長い</t>
  </si>
  <si>
    <t>□KSSとだぶった</t>
  </si>
  <si>
    <t>○天文台の60cm</t>
  </si>
  <si>
    <t>○KSS望遠鏡</t>
  </si>
  <si>
    <t>○自分で動かした望遠鏡</t>
  </si>
  <si>
    <t>□星空に感動した</t>
  </si>
  <si>
    <t>□自然が良い</t>
  </si>
  <si>
    <t>□寒かった</t>
  </si>
  <si>
    <t>□早めの解散希望</t>
  </si>
  <si>
    <t>□満足</t>
  </si>
  <si>
    <t>□写真が撮れた</t>
  </si>
  <si>
    <t>□夕方からフリーにしろ</t>
  </si>
  <si>
    <t>□夜明け前の星を見たかった</t>
  </si>
  <si>
    <t>□日の出・雲海を見たかった</t>
  </si>
  <si>
    <t>□雨でも起こして</t>
  </si>
  <si>
    <t>○盛りあがった</t>
  </si>
  <si>
    <t>○和気あいあい</t>
  </si>
  <si>
    <t>○夜更かしした分、寝たかった</t>
  </si>
  <si>
    <t>○おいしい</t>
  </si>
  <si>
    <t>○コンビニ弁当の方が…</t>
  </si>
  <si>
    <t>○体がうれしい</t>
  </si>
  <si>
    <t>○太る</t>
  </si>
  <si>
    <t>○普段抜いてるので、つらかった</t>
  </si>
  <si>
    <t>○甘いもので良い</t>
  </si>
  <si>
    <t>○お茶など甘くない方が良い</t>
  </si>
  <si>
    <t>○星空優先</t>
  </si>
  <si>
    <t>○選べる様にしたい</t>
  </si>
  <si>
    <t>○風呂優先</t>
  </si>
  <si>
    <t>□1月</t>
  </si>
  <si>
    <t>□2月</t>
  </si>
  <si>
    <t>□3月</t>
  </si>
  <si>
    <t>□4月</t>
  </si>
  <si>
    <t>□5月</t>
  </si>
  <si>
    <t>□6月</t>
  </si>
  <si>
    <t>□7月</t>
  </si>
  <si>
    <t>□8月</t>
  </si>
  <si>
    <t>□9月</t>
  </si>
  <si>
    <t>□10月</t>
  </si>
  <si>
    <t>□11月</t>
  </si>
  <si>
    <t>□12月</t>
  </si>
  <si>
    <t>○日帰り希望</t>
  </si>
  <si>
    <t>○夜明け即解散希望</t>
  </si>
  <si>
    <t>○1泊2日で良い</t>
  </si>
  <si>
    <t>○講座なしでも2泊目希望</t>
  </si>
  <si>
    <t>○もっと早く</t>
  </si>
  <si>
    <t>○遅め希望(事前の費用支払いになっても)</t>
  </si>
  <si>
    <t>○今の時間帯</t>
  </si>
  <si>
    <t>○事前の振り込み+一部キャンセル代でも良い</t>
  </si>
  <si>
    <t>○当日受け付け</t>
  </si>
  <si>
    <t>□子供向けプログラムなら参加したい</t>
  </si>
  <si>
    <t>○ 写真ほどすごくなくて、がっかり</t>
  </si>
  <si>
    <t>○ 雲や雨で、みえませんでした (涙)</t>
  </si>
  <si>
    <t>□基本的な星座</t>
  </si>
  <si>
    <t>□天の川</t>
  </si>
  <si>
    <t>□銀河系の他の天体</t>
  </si>
  <si>
    <t>□アニメに関連した宇宙の話・宇宙人</t>
  </si>
  <si>
    <t>□大人向けプログラムなら参加したい</t>
  </si>
  <si>
    <t>□都合が付いたら参加したい</t>
  </si>
  <si>
    <t>□学校などのポスター・チラシ</t>
  </si>
  <si>
    <t>□新聞記事</t>
  </si>
  <si>
    <t>□KSS同好会からのハガキ</t>
  </si>
  <si>
    <t>□クチコミ</t>
  </si>
  <si>
    <t>□メールマガジン</t>
  </si>
  <si>
    <t>□ホームページ</t>
  </si>
  <si>
    <t>□KSS会員の紹介</t>
  </si>
  <si>
    <t>□星空宅配便</t>
  </si>
  <si>
    <t>□その他{        }</t>
  </si>
  <si>
    <t>□その他、ご推薦があれば、教えてください{         }</t>
  </si>
  <si>
    <t>○fax</t>
  </si>
  <si>
    <t>○電話</t>
  </si>
  <si>
    <t>○ハガキ・郵便</t>
  </si>
  <si>
    <t>○メール・インターネット</t>
  </si>
  <si>
    <t>○星空宅配便の会場にて</t>
  </si>
  <si>
    <t>(1) 今回、この企画を知るきっかけとなった情報を、教えてください。</t>
  </si>
  <si>
    <t>□何か分からない天体</t>
  </si>
  <si>
    <t>受験</t>
  </si>
  <si>
    <t>(2) 今後この様な企画の情報は、どの様に告知されると参考になりますか、
教えてください。</t>
  </si>
  <si>
    <t>(2) 今後この様な企画の情報は、どの様に告知されると参考になりますか、
教えてください。</t>
  </si>
  <si>
    <t>集計項目</t>
  </si>
  <si>
    <t>回答数</t>
  </si>
  <si>
    <t>小計</t>
  </si>
  <si>
    <t>小計</t>
  </si>
  <si>
    <t>●今回のプログラムについて それぞれのプログラムや対応について、
ご感想をお願いします。</t>
  </si>
  <si>
    <t>(差し支えなければ、この時期ぶつかりそうな御用を教えてください:       )</t>
  </si>
  <si>
    <t>(差し支えなければ、この時期ぶつかりそうな御用を教えてください:       )</t>
  </si>
  <si>
    <t>(1) 今回、この企画を知るきっかけとなった情報を、教えてください。</t>
  </si>
  <si>
    <t>(21)夜食</t>
  </si>
  <si>
    <t>(22)朝食</t>
  </si>
  <si>
    <t>(23)ジュース・お菓子などについて</t>
  </si>
  <si>
    <t>子供の音楽会</t>
  </si>
  <si>
    <t>夜明け前の星</t>
  </si>
  <si>
    <t>日の出・雲海</t>
  </si>
  <si>
    <t>雨でも起こして</t>
  </si>
  <si>
    <t>KSS望遠鏡</t>
  </si>
  <si>
    <t>天文台の60cm</t>
  </si>
  <si>
    <t>自分で動かす</t>
  </si>
  <si>
    <t>第21回('2001年)KSS 星を見る会 特別企画 アンケート集計</t>
  </si>
  <si>
    <t>(3) お申し込み方法は、今後どの様な方法を使いたいと思いますか?</t>
  </si>
  <si>
    <t>(4) 星空について、ご感想をお願いします。</t>
  </si>
  <si>
    <t>○ 感動したっ! 星が多過ぎて、どれが何だか分からなかった!</t>
  </si>
  <si>
    <t>(5) 見て感動した天体はありますか?</t>
  </si>
  <si>
    <t>(6) 天文・宇宙の情報について、どんなことをこれから知りたいですか?</t>
  </si>
  <si>
    <t>(7)自己紹介や名札について</t>
  </si>
  <si>
    <t>(8)講座1:2001年星空への旅</t>
  </si>
  <si>
    <t>(9)講座2:望遠鏡の使い方</t>
  </si>
  <si>
    <t>(10)天文台めぐり</t>
  </si>
  <si>
    <t>(11)一番満足できた望遠鏡はどれ?</t>
  </si>
  <si>
    <t>○銀色望遠鏡</t>
  </si>
  <si>
    <t>(12)天体観測</t>
  </si>
  <si>
    <t>(13)雨の場合</t>
  </si>
  <si>
    <t>□音楽は楽しめた</t>
  </si>
  <si>
    <t>□もっと変わったもの</t>
  </si>
  <si>
    <t>(14)フリー観測(夜食の後も観測された方)</t>
  </si>
  <si>
    <t>(15)夜明け前後は</t>
  </si>
  <si>
    <t>(16)レクリエーション</t>
  </si>
  <si>
    <t>(17)風呂の時間を特に取らなかったことについて</t>
  </si>
  <si>
    <t>(18)何かプログラムを追加するとして、どんなことをやりたいですか?</t>
  </si>
  <si>
    <t>□天体写真の詳しい撮りかたの説明</t>
  </si>
  <si>
    <t>□天文に関連したクイズ</t>
  </si>
  <si>
    <t>□神話・星占い</t>
  </si>
  <si>
    <t>□ゲーム</t>
  </si>
  <si>
    <t>●食事について</t>
  </si>
  <si>
    <t>(19)夕食</t>
  </si>
  <si>
    <t>○おいしい/まあまあ</t>
  </si>
  <si>
    <t>○希望メニュー(  )</t>
  </si>
  <si>
    <t>(20)子供用メニューについて</t>
  </si>
  <si>
    <t>○良かった</t>
  </si>
  <si>
    <t>○12歳未満で調整希望</t>
  </si>
  <si>
    <t>○13歳以上で調整希望</t>
  </si>
  <si>
    <t>(24)参加費(高校生以上5000円,中学生以下4000円)</t>
  </si>
  <si>
    <t>○安い</t>
  </si>
  <si>
    <t>○値段なり</t>
  </si>
  <si>
    <t>○高過ぎる</t>
  </si>
  <si>
    <t>○高くてもサービス良くしろ</t>
  </si>
  <si>
    <t>(25)開催時期について</t>
  </si>
  <si>
    <t>(26)開催期間(1泊2日)について</t>
  </si>
  <si>
    <t>(27)開催場所について</t>
  </si>
  <si>
    <t>○キャンプ場など場所を変えては?</t>
  </si>
  <si>
    <t>○西はりま天文台公園が良い</t>
  </si>
  <si>
    <t>○おすすめ(  )</t>
  </si>
  <si>
    <t>(28)どうやって来ましたか?</t>
  </si>
  <si>
    <t>○自動車(佐用付近は一般道)</t>
  </si>
  <si>
    <t>○自動車(中国縦貫道佐用IC)</t>
  </si>
  <si>
    <t>○JR姫新線</t>
  </si>
  <si>
    <t>○智頭急行</t>
  </si>
  <si>
    <t>(29)受付時間について</t>
  </si>
  <si>
    <t>(30)費用のお支払いについて</t>
  </si>
  <si>
    <t>(31)強いてたずねます。なくても良かったプログラムは?</t>
  </si>
  <si>
    <t>(32)いつかまた、このKSS特別企画に参加してみたいと思いますか?</t>
  </si>
  <si>
    <t>文化祭</t>
  </si>
  <si>
    <t>特になし</t>
  </si>
  <si>
    <t>パン</t>
  </si>
  <si>
    <t>ワイン城</t>
  </si>
  <si>
    <t>KSS:詳しく何度も見せてもらえた</t>
  </si>
  <si>
    <t>昔から見たいと思っていた降る様な星空を説明つきでていねいに教えて
下さり素敵な日を過ごせました。
お世話になりありがとうございました。</t>
  </si>
  <si>
    <t>ハンバーグ</t>
  </si>
  <si>
    <t>もっとゲームしたい
占いやビンゴもしたい!</t>
  </si>
  <si>
    <t>星のことがいろいろわかってよかった</t>
  </si>
  <si>
    <t>□不親切</t>
  </si>
  <si>
    <t>宮内10cm双眼</t>
  </si>
  <si>
    <t>本当は安いと思いますが家族ではチトツライ</t>
  </si>
  <si>
    <t>もっと良く星が見える所で設備がある所があれば</t>
  </si>
  <si>
    <t>講座1のVTR</t>
  </si>
  <si>
    <t>お世話になりました。来年も都合がつけば来させてもらおうと思います。</t>
  </si>
  <si>
    <t>双眼望遠鏡</t>
  </si>
  <si>
    <t>まかせる。蚊もいなく、寒過ぎもなく</t>
  </si>
  <si>
    <t>夜食</t>
  </si>
  <si>
    <t>色々教えてもらい、写真も(きっと)撮れました。ありがとうございました。</t>
  </si>
  <si>
    <t>昨年も参加</t>
  </si>
  <si>
    <t>コロッケ</t>
  </si>
  <si>
    <t>タラコ</t>
  </si>
  <si>
    <t>星がきれいだった。もう一度ここでやりたい。</t>
  </si>
  <si>
    <t>今年はビンゴゲームがなかったのが、ちょっとさみしかったです。
でも今年は昨年にくらべ星がいっぱい見れたので最高!!
グランドの真中でシートをひいて見れたのが超最高!! 2年ごしに実現!!
ありがとうございました。来年も参加します。</t>
  </si>
  <si>
    <t>夜食タイムを自由時にとれたらいいかな</t>
  </si>
  <si>
    <t>毎年楽しめます。
準備等、大変なのにありがとうございます。
今年は最高に…よかったです。</t>
  </si>
  <si>
    <t>ケンタウルス</t>
  </si>
  <si>
    <t>甘いもの+お茶併用</t>
  </si>
  <si>
    <t>実施日はやはり汗などかかず、極寒すぎない今ごろが一番いいです。
今年は満点の星空で満足しました。
好きなすばるはいつも肉眼で見るだけで今回初めて望遠鏡を通して見ることができ大感激でした。
来年もヨロシクお願いします。</t>
  </si>
  <si>
    <t>星がたくさんあってきれいだった。
ビンゴゲームは必ず入れてほしい。</t>
  </si>
  <si>
    <t>天文台めぐりの中での2Fでのテンプラはその後の観測と重複していた。</t>
  </si>
  <si>
    <t>ビンゴゲームは必ず入れてほしい。</t>
  </si>
  <si>
    <t>星がたくさん見れて、とても良かったです。
朝早く起きて、朝日と雲海も見れたので良かった。
また来年も来たいと思った。</t>
  </si>
  <si>
    <t>学校などのポスター・チラシ</t>
  </si>
  <si>
    <t>新聞記事</t>
  </si>
  <si>
    <t>KSS同好会からのハガキ</t>
  </si>
  <si>
    <t>クチコミ</t>
  </si>
  <si>
    <t>メールマガジン</t>
  </si>
  <si>
    <t>ホームページ</t>
  </si>
  <si>
    <t>KSS会員の紹介</t>
  </si>
  <si>
    <t>星空宅配便</t>
  </si>
  <si>
    <t>その他</t>
  </si>
  <si>
    <t>KSSからの電子メール</t>
  </si>
  <si>
    <t>fax</t>
  </si>
  <si>
    <t>電話</t>
  </si>
  <si>
    <t>ハガキ・郵便</t>
  </si>
  <si>
    <t>メール・インターネット</t>
  </si>
  <si>
    <t>星空宅配便の会場にて</t>
  </si>
  <si>
    <t>星が多過ぎて、どれが何だか分からなかった!</t>
  </si>
  <si>
    <t>ここで見ることで、星座や天の川などを見分けることができた</t>
  </si>
  <si>
    <t>写真で見るほどじゃなかったけど、星空で気分が良くなった</t>
  </si>
  <si>
    <t>写真ほどすごくなくて、がっかり</t>
  </si>
  <si>
    <t>雲や雨で、みえませんでした (涙)</t>
  </si>
  <si>
    <t>太陽(朝日とか)</t>
  </si>
  <si>
    <t>月(三日月)</t>
  </si>
  <si>
    <t>金星(昼間に見えたかも)</t>
  </si>
  <si>
    <t>木星</t>
  </si>
  <si>
    <t>土星</t>
  </si>
  <si>
    <t>天の川</t>
  </si>
  <si>
    <t>星座</t>
  </si>
  <si>
    <t>夏の大三角</t>
  </si>
  <si>
    <t>星団</t>
  </si>
  <si>
    <t>星雲</t>
  </si>
  <si>
    <t>流星</t>
  </si>
  <si>
    <t>何か分からない天体</t>
  </si>
  <si>
    <t>第21回(2001年)KSS 星を見る会 特別企画 アンケート集計</t>
  </si>
  <si>
    <t>(4) 星空について、ご感想をお願いします。</t>
  </si>
  <si>
    <t>(5) 見て感動した天体はありますか?</t>
  </si>
  <si>
    <t>基本的な星座</t>
  </si>
  <si>
    <t>テレビより詳しい最新の研究</t>
  </si>
  <si>
    <t>惑星など太陽系のこと</t>
  </si>
  <si>
    <t>地球環境</t>
  </si>
  <si>
    <t>銀河系の他の天体</t>
  </si>
  <si>
    <t>銀河系の外の宇宙～宇宙論</t>
  </si>
  <si>
    <t>星うらない</t>
  </si>
  <si>
    <t>宇宙開発の状況</t>
  </si>
  <si>
    <t>アニメに関連した宇宙の話・宇宙人</t>
  </si>
  <si>
    <t>(6) 天文・宇宙の情報について、どんなことをこれから知りたいですか?</t>
  </si>
  <si>
    <t>和気あいあいで良い</t>
  </si>
  <si>
    <t>名前だけなら</t>
  </si>
  <si>
    <t>プライバシを優先しろ</t>
  </si>
  <si>
    <t>(8)講座1:2001年星空への旅(昨年は「星空に感動」)</t>
  </si>
  <si>
    <t>感動した</t>
  </si>
  <si>
    <t>楽しかった</t>
  </si>
  <si>
    <t>暗いとねむいかも</t>
  </si>
  <si>
    <t>普通</t>
  </si>
  <si>
    <t>(9)講座2:望遠鏡の使い方</t>
  </si>
  <si>
    <t>完璧マスター!</t>
  </si>
  <si>
    <t>一応動かせた</t>
  </si>
  <si>
    <t>見てるだけえ～</t>
  </si>
  <si>
    <t>良く見えた</t>
  </si>
  <si>
    <t>説明上手</t>
  </si>
  <si>
    <t>順番待ちが長い</t>
  </si>
  <si>
    <t>KSSとだぶった</t>
  </si>
  <si>
    <t>不親切</t>
  </si>
  <si>
    <t>(10)天文台巡り</t>
  </si>
  <si>
    <t>(11)一番満足できた望遠鏡はどれ?</t>
  </si>
  <si>
    <t>銀色望遠鏡(KSS)</t>
  </si>
  <si>
    <t>宮内10cm双眼(KSS)</t>
  </si>
  <si>
    <t>双眼望遠鏡(KSS Nikon20x120)</t>
  </si>
  <si>
    <t>星空に感動した</t>
  </si>
  <si>
    <t>自然が良い</t>
  </si>
  <si>
    <t>寒かった</t>
  </si>
  <si>
    <t>早めの解散希望</t>
  </si>
  <si>
    <t>(12)天体観測</t>
  </si>
  <si>
    <t>(14)フリー観測(夜食の後も観測された方)</t>
  </si>
  <si>
    <t>(15)夜明け前後は</t>
  </si>
  <si>
    <t>(16)レクリエーション</t>
  </si>
  <si>
    <t>満足</t>
  </si>
  <si>
    <t>写真が撮れた</t>
  </si>
  <si>
    <t>夕方からフリーにしろ</t>
  </si>
  <si>
    <t>盛りあがった</t>
  </si>
  <si>
    <t>和気あいあい</t>
  </si>
  <si>
    <t>夜更かしした分、寝たかった</t>
  </si>
  <si>
    <t>星空優先</t>
  </si>
  <si>
    <t>選べる様にしたい</t>
  </si>
  <si>
    <t>風呂優先</t>
  </si>
  <si>
    <t>天体写真の詳しい撮りかたの説明</t>
  </si>
  <si>
    <t>天文に関連したクイズ</t>
  </si>
  <si>
    <t>神話・星占い</t>
  </si>
  <si>
    <t>ゲーム</t>
  </si>
  <si>
    <t>おいしい</t>
  </si>
  <si>
    <t>まあまあ</t>
  </si>
  <si>
    <t>コンビニ弁当</t>
  </si>
  <si>
    <t>バーベキュー</t>
  </si>
  <si>
    <t>(19)夕食</t>
  </si>
  <si>
    <t>希望メニュー(?)</t>
  </si>
  <si>
    <t>良かった</t>
  </si>
  <si>
    <t>12歳未満で調整希望</t>
  </si>
  <si>
    <t>13歳以上で調整希望</t>
  </si>
  <si>
    <t>体がうれしい</t>
  </si>
  <si>
    <t>体を冷やさないという意図は分かった</t>
  </si>
  <si>
    <t>太る</t>
  </si>
  <si>
    <t>パン食希望</t>
  </si>
  <si>
    <t>普段抜いてるので、つらかった</t>
  </si>
  <si>
    <t>甘いもので良い</t>
  </si>
  <si>
    <t>お茶など甘くない方が良い</t>
  </si>
  <si>
    <t>(24)参加費(高校生以上5000円,中学生以下4000円)と満足度について</t>
  </si>
  <si>
    <t>安い</t>
  </si>
  <si>
    <t>値段なり</t>
  </si>
  <si>
    <t>高過ぎる</t>
  </si>
  <si>
    <t>高くてもサービス良くしろ</t>
  </si>
  <si>
    <t>講座雨プロ工作を省略してでもより安く</t>
  </si>
  <si>
    <t>1月</t>
  </si>
  <si>
    <t>2月</t>
  </si>
  <si>
    <t>3月</t>
  </si>
  <si>
    <t>4月</t>
  </si>
  <si>
    <t>5月</t>
  </si>
  <si>
    <t>6月</t>
  </si>
  <si>
    <t>7月</t>
  </si>
  <si>
    <t>8月</t>
  </si>
  <si>
    <t>9月</t>
  </si>
  <si>
    <t>10月</t>
  </si>
  <si>
    <t>11月</t>
  </si>
  <si>
    <t>12月</t>
  </si>
  <si>
    <t>(26)開催期間(1泊2日)について</t>
  </si>
  <si>
    <t>日帰り希望</t>
  </si>
  <si>
    <t>夜明け即解散希望</t>
  </si>
  <si>
    <t>1泊2日で良い</t>
  </si>
  <si>
    <t>講座なしでも2泊目希望</t>
  </si>
  <si>
    <t>もっと条件の良い人跡未踏の地</t>
  </si>
  <si>
    <t>場所を変えて気分転換しては?</t>
  </si>
  <si>
    <t>海外(南半球)</t>
  </si>
  <si>
    <t>キャンプ場でレジャー優先</t>
  </si>
  <si>
    <t>西はりま天文台公園</t>
  </si>
  <si>
    <t>キャンプ場など場所を変えては?</t>
  </si>
  <si>
    <t>(27)開催場所について</t>
  </si>
  <si>
    <t>自動車(佐用付近は一般道)</t>
  </si>
  <si>
    <t>自動車(中国縦貫道佐用IC)</t>
  </si>
  <si>
    <t>JR姫新線</t>
  </si>
  <si>
    <t>智頭急行</t>
  </si>
  <si>
    <t>(29)受付時間について</t>
  </si>
  <si>
    <t>もっと早く</t>
  </si>
  <si>
    <t>遅め希望(事前の費用支払いになっても)</t>
  </si>
  <si>
    <t>今の時間帯</t>
  </si>
  <si>
    <t>事前の振り込み+一部キャンセル代でも良い</t>
  </si>
  <si>
    <t>当日受け付け</t>
  </si>
  <si>
    <t>(30)費用のお支払いについて</t>
  </si>
  <si>
    <t>パソコンの星空紹介(画面がよく見えず)</t>
  </si>
  <si>
    <t>ハルマゲドン</t>
  </si>
  <si>
    <t>(31)強いてたずねます。なくても良かったプログラムは?</t>
  </si>
  <si>
    <t>文化祭</t>
  </si>
  <si>
    <t>大人向けプログラムなら参加したい</t>
  </si>
  <si>
    <t>子供向けプログラムなら参加したい</t>
  </si>
  <si>
    <t>都合が付いたら参加したい</t>
  </si>
  <si>
    <t>星がたくさん見れて、とても良かったです。
朝早く起きて、朝日と雲海も見れたので良かった。
また来年も来たいと思った。</t>
  </si>
  <si>
    <t>昔から見たいと思っていた降る様な星空を説明つきでていねいに教えて
下さり素敵な日を過ごせました。
お世話になりありがとうございました。</t>
  </si>
  <si>
    <t>今年はビンゴゲームがなかったのが、ちょっとさみしかったです。
でも今年は昨年にくらべ星がいっぱい見れたので最高!!
グランドの真中でシートをひいて見れたのが超最高!! 2年ごしに実現!!
ありがとうございました。来年も参加します。</t>
  </si>
  <si>
    <t>実施日はやはり汗などかかず、極寒すぎない今ごろが一番いいです。
今年は満点の星空で満足しました。
好きなすばるはいつも肉眼で見るだけで今回初めて望遠鏡を通して見ることができ大感激でした。
来年もヨロシクお願いします。</t>
  </si>
  <si>
    <t>色々教えてもらい、写真も(きっと)撮れました。ありがとうございました。</t>
  </si>
  <si>
    <t>星のことがいろいろわかってよかった</t>
  </si>
  <si>
    <t>星がたくさんあってきれいだった。
ビンゴゲームは必ず入れてほしい。</t>
  </si>
  <si>
    <t>2000年(比較用)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</si>
</sst>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9">
    <font>
      <sz val="11"/>
      <name val="ＭＳ Ｐゴシック"/>
      <family val="3"/>
    </font>
    <font>
      <sz val="10"/>
      <name val="ＭＳ Ｐゴシック"/>
      <family val="3"/>
    </font>
    <font>
      <sz val="6"/>
      <name val="ＭＳ Ｐゴシック"/>
      <family val="3"/>
    </font>
    <font>
      <sz val="14.25"/>
      <name val="ＭＳ Ｐゴシック"/>
      <family val="3"/>
    </font>
    <font>
      <sz val="16"/>
      <name val="ＭＳ Ｐゴシック"/>
      <family val="3"/>
    </font>
    <font>
      <sz val="12"/>
      <name val="ＭＳ Ｐゴシック"/>
      <family val="3"/>
    </font>
    <font>
      <sz val="9"/>
      <name val="ＭＳ Ｐゴシック"/>
      <family val="3"/>
    </font>
    <font>
      <sz val="8"/>
      <name val="ＭＳ Ｐゴシック"/>
      <family val="3"/>
    </font>
    <font>
      <sz val="8.5"/>
      <name val="ＭＳ Ｐゴシック"/>
      <family val="3"/>
    </font>
    <font>
      <sz val="11.5"/>
      <name val="ＭＳ Ｐゴシック"/>
      <family val="3"/>
    </font>
    <font>
      <sz val="9.25"/>
      <name val="ＭＳ Ｐゴシック"/>
      <family val="3"/>
    </font>
    <font>
      <sz val="10.25"/>
      <name val="ＭＳ Ｐゴシック"/>
      <family val="3"/>
    </font>
    <font>
      <sz val="10.5"/>
      <name val="ＭＳ Ｐゴシック"/>
      <family val="3"/>
    </font>
    <font>
      <sz val="9.75"/>
      <name val="ＭＳ Ｐゴシック"/>
      <family val="3"/>
    </font>
    <font>
      <sz val="8.25"/>
      <name val="ＭＳ Ｐゴシック"/>
      <family val="3"/>
    </font>
    <font>
      <sz val="10.75"/>
      <name val="ＭＳ Ｐゴシック"/>
      <family val="3"/>
    </font>
    <font>
      <sz val="14.75"/>
      <name val="ＭＳ Ｐゴシック"/>
      <family val="3"/>
    </font>
    <font>
      <sz val="5.75"/>
      <name val="ＭＳ Ｐゴシック"/>
      <family val="3"/>
    </font>
    <font>
      <sz val="11.25"/>
      <name val="ＭＳ Ｐゴシック"/>
      <family val="3"/>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horizontal="righ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特別企画を知ったきっかけ(人)</a:t>
            </a:r>
          </a:p>
        </c:rich>
      </c:tx>
      <c:layout>
        <c:manualLayout>
          <c:xMode val="factor"/>
          <c:yMode val="factor"/>
          <c:x val="-0.2655"/>
          <c:y val="0.005"/>
        </c:manualLayout>
      </c:layout>
      <c:spPr>
        <a:noFill/>
        <a:ln>
          <a:noFill/>
        </a:ln>
      </c:spPr>
    </c:title>
    <c:plotArea>
      <c:layout>
        <c:manualLayout>
          <c:xMode val="edge"/>
          <c:yMode val="edge"/>
          <c:x val="0.044"/>
          <c:y val="0.131"/>
          <c:w val="0.95325"/>
          <c:h val="0.869"/>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'2001集計結果'!$A$7:$A$15</c:f>
              <c:strCache/>
            </c:strRef>
          </c:cat>
          <c:val>
            <c:numRef>
              <c:f>'2001集計結果'!$B$7:$B$15</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'2001集計結果'!$A$7:$A$15</c:f>
              <c:strCache/>
            </c:strRef>
          </c:cat>
          <c:val>
            <c:numRef>
              <c:f>'2001集計結果'!$C$7:$C$15</c:f>
              <c:numCache/>
            </c:numRef>
          </c:val>
        </c:ser>
        <c:axId val="115832"/>
        <c:axId val="1042489"/>
      </c:barChart>
      <c:catAx>
        <c:axId val="115832"/>
        <c:scaling>
          <c:orientation val="minMax"/>
        </c:scaling>
        <c:axPos val="l"/>
        <c:delete val="0"/>
        <c:numFmt formatCode="General" sourceLinked="0"/>
        <c:majorTickMark val="in"/>
        <c:minorTickMark val="none"/>
        <c:tickLblPos val="nextTo"/>
        <c:txPr>
          <a:bodyPr vert="horz" rot="0"/>
          <a:lstStyle/>
          <a:p>
            <a:pPr>
              <a:defRPr lang="en-US" cap="none" sz="925" b="0" i="0" u="none" baseline="0">
                <a:latin typeface="ＭＳ Ｐゴシック"/>
                <a:ea typeface="ＭＳ Ｐゴシック"/>
                <a:cs typeface="ＭＳ Ｐゴシック"/>
              </a:defRPr>
            </a:pPr>
          </a:p>
        </c:txPr>
        <c:crossAx val="1042489"/>
        <c:crosses val="autoZero"/>
        <c:auto val="1"/>
        <c:lblOffset val="100"/>
        <c:noMultiLvlLbl val="0"/>
      </c:catAx>
      <c:valAx>
        <c:axId val="1042489"/>
        <c:scaling>
          <c:orientation val="minMax"/>
        </c:scaling>
        <c:axPos val="b"/>
        <c:majorGridlines/>
        <c:delete val="0"/>
        <c:numFmt formatCode="General" sourceLinked="1"/>
        <c:majorTickMark val="in"/>
        <c:minorTickMark val="none"/>
        <c:tickLblPos val="nextTo"/>
        <c:crossAx val="115832"/>
        <c:crossesAt val="1"/>
        <c:crossBetween val="between"/>
        <c:dispUnits/>
      </c:valAx>
      <c:spPr>
        <a:noFill/>
        <a:ln>
          <a:noFill/>
        </a:ln>
      </c:spPr>
    </c:plotArea>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朝食の希望</a:t>
            </a:r>
          </a:p>
        </c:rich>
      </c:tx>
      <c:layout>
        <c:manualLayout>
          <c:xMode val="factor"/>
          <c:yMode val="factor"/>
          <c:x val="-0.2695"/>
          <c:y val="-0.0215"/>
        </c:manualLayout>
      </c:layout>
      <c:spPr>
        <a:noFill/>
        <a:ln>
          <a:noFill/>
        </a:ln>
      </c:spPr>
    </c:title>
    <c:plotArea>
      <c:layout>
        <c:manualLayout>
          <c:xMode val="edge"/>
          <c:yMode val="edge"/>
          <c:x val="0.04425"/>
          <c:y val="0.159"/>
          <c:w val="0.919"/>
          <c:h val="0.80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'2001集計結果'!$A$180:$A$184</c:f>
              <c:strCache>
                <c:ptCount val="5"/>
                <c:pt idx="0">
                  <c:v>おいしい</c:v>
                </c:pt>
                <c:pt idx="1">
                  <c:v>パン食希望</c:v>
                </c:pt>
                <c:pt idx="2">
                  <c:v>普段抜いてるので、つらかった</c:v>
                </c:pt>
                <c:pt idx="3">
                  <c:v>希望メニュー(?)</c:v>
                </c:pt>
                <c:pt idx="4">
                  <c:v>タラコ</c:v>
                </c:pt>
              </c:strCache>
            </c:strRef>
          </c:cat>
          <c:val>
            <c:numRef>
              <c:f>'2001集計結果'!$B$180:$B$184</c:f>
              <c:numCache>
                <c:ptCount val="5"/>
                <c:pt idx="0">
                  <c:v>16</c:v>
                </c:pt>
                <c:pt idx="1">
                  <c:v>3</c:v>
                </c:pt>
                <c:pt idx="2">
                  <c:v>1</c:v>
                </c:pt>
                <c:pt idx="3">
                  <c:v>5</c:v>
                </c:pt>
                <c:pt idx="4">
                  <c:v>1</c:v>
                </c:pt>
              </c:numCache>
            </c:numRef>
          </c:val>
        </c:ser>
      </c:pieChart>
      <c:spPr>
        <a:noFill/>
        <a:ln>
          <a:noFill/>
        </a:ln>
      </c:spPr>
    </c:plotArea>
    <c:legend>
      <c:legendPos val="r"/>
      <c:layout>
        <c:manualLayout>
          <c:xMode val="edge"/>
          <c:yMode val="edge"/>
          <c:x val="0.56175"/>
          <c:y val="0.08175"/>
          <c:w val="0.43375"/>
          <c:h val="0.509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ジュースなど</a:t>
            </a:r>
          </a:p>
        </c:rich>
      </c:tx>
      <c:layout/>
      <c:spPr>
        <a:noFill/>
        <a:ln>
          <a:noFill/>
        </a:ln>
      </c:spPr>
    </c:title>
    <c:plotArea>
      <c:layout>
        <c:manualLayout>
          <c:xMode val="edge"/>
          <c:yMode val="edge"/>
          <c:x val="0.0315"/>
          <c:y val="0.17625"/>
          <c:w val="0.918"/>
          <c:h val="0.77625"/>
        </c:manualLayout>
      </c:layout>
      <c:barChart>
        <c:barDir val="bar"/>
        <c:grouping val="percentStacked"/>
        <c:varyColors val="0"/>
        <c:ser>
          <c:idx val="0"/>
          <c:order val="0"/>
          <c:tx>
            <c:strRef>
              <c:f>'2001集計結果'!$A$188</c:f>
              <c:strCache>
                <c:ptCount val="1"/>
                <c:pt idx="0">
                  <c:v>甘いもので良い</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'2001集計結果'!$B$188</c:f>
              <c:numCache>
                <c:ptCount val="1"/>
                <c:pt idx="0">
                  <c:v>15</c:v>
                </c:pt>
              </c:numCache>
            </c:numRef>
          </c:val>
        </c:ser>
        <c:ser>
          <c:idx val="1"/>
          <c:order val="1"/>
          <c:tx>
            <c:strRef>
              <c:f>'2001集計結果'!$A$189</c:f>
              <c:strCache>
                <c:ptCount val="1"/>
                <c:pt idx="0">
                  <c:v>甘いもの+お茶併用</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'2001集計結果'!$B$189</c:f>
              <c:numCache>
                <c:ptCount val="1"/>
                <c:pt idx="0">
                  <c:v>1</c:v>
                </c:pt>
              </c:numCache>
            </c:numRef>
          </c:val>
        </c:ser>
        <c:ser>
          <c:idx val="2"/>
          <c:order val="2"/>
          <c:tx>
            <c:strRef>
              <c:f>'2001集計結果'!$A$190</c:f>
              <c:strCache>
                <c:ptCount val="1"/>
                <c:pt idx="0">
                  <c:v>お茶など甘くない方が良い</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'2001集計結果'!$B$190</c:f>
              <c:numCache>
                <c:ptCount val="1"/>
                <c:pt idx="0">
                  <c:v>4</c:v>
                </c:pt>
              </c:numCache>
            </c:numRef>
          </c:val>
        </c:ser>
        <c:overlap val="100"/>
        <c:axId val="2589844"/>
        <c:axId val="23308597"/>
      </c:barChart>
      <c:catAx>
        <c:axId val="2589844"/>
        <c:scaling>
          <c:orientation val="minMax"/>
        </c:scaling>
        <c:axPos val="l"/>
        <c:delete val="1"/>
        <c:majorTickMark val="in"/>
        <c:minorTickMark val="none"/>
        <c:tickLblPos val="nextTo"/>
        <c:crossAx val="23308597"/>
        <c:crosses val="autoZero"/>
        <c:auto val="1"/>
        <c:lblOffset val="100"/>
        <c:noMultiLvlLbl val="0"/>
      </c:catAx>
      <c:valAx>
        <c:axId val="23308597"/>
        <c:scaling>
          <c:orientation val="minMax"/>
        </c:scaling>
        <c:axPos val="b"/>
        <c:majorGridlines/>
        <c:delete val="0"/>
        <c:numFmt formatCode="General" sourceLinked="1"/>
        <c:majorTickMark val="in"/>
        <c:minorTickMark val="none"/>
        <c:tickLblPos val="nextTo"/>
        <c:crossAx val="2589844"/>
        <c:crossesAt val="1"/>
        <c:crossBetween val="between"/>
        <c:dispUnits/>
      </c:valAx>
      <c:spPr>
        <a:solidFill>
          <a:srgbClr val="C0C0C0"/>
        </a:solidFill>
        <a:ln w="12700">
          <a:solidFill>
            <a:srgbClr val="808080"/>
          </a:solidFill>
        </a:ln>
      </c:spPr>
    </c:plotArea>
    <c:legend>
      <c:legendPos val="r"/>
      <c:layout>
        <c:manualLayout>
          <c:xMode val="edge"/>
          <c:yMode val="edge"/>
          <c:x val="0.173"/>
          <c:y val="0.40775"/>
        </c:manualLayout>
      </c:layout>
      <c:overlay val="0"/>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latin typeface="ＭＳ Ｐゴシック"/>
                <a:ea typeface="ＭＳ Ｐゴシック"/>
                <a:cs typeface="ＭＳ Ｐゴシック"/>
              </a:rPr>
              <a:t>早朝観測の希望</a:t>
            </a:r>
          </a:p>
        </c:rich>
      </c:tx>
      <c:layout>
        <c:manualLayout>
          <c:xMode val="factor"/>
          <c:yMode val="factor"/>
          <c:x val="-0.2695"/>
          <c:y val="-0.0215"/>
        </c:manualLayout>
      </c:layout>
      <c:spPr>
        <a:noFill/>
        <a:ln>
          <a:noFill/>
        </a:ln>
      </c:spPr>
    </c:title>
    <c:plotArea>
      <c:layout>
        <c:manualLayout>
          <c:xMode val="edge"/>
          <c:yMode val="edge"/>
          <c:x val="0.10475"/>
          <c:y val="0.224"/>
          <c:w val="0.89525"/>
          <c:h val="0.717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'2001集計結果'!$A$138:$A$140</c:f>
              <c:strCache>
                <c:ptCount val="3"/>
                <c:pt idx="0">
                  <c:v>夜明け前の星</c:v>
                </c:pt>
                <c:pt idx="1">
                  <c:v>日の出・雲海</c:v>
                </c:pt>
                <c:pt idx="2">
                  <c:v>雨でも起こして</c:v>
                </c:pt>
              </c:strCache>
            </c:strRef>
          </c:cat>
          <c:val>
            <c:numRef>
              <c:f>'2001集計結果'!$B$138:$B$140</c:f>
              <c:numCache>
                <c:ptCount val="3"/>
                <c:pt idx="0">
                  <c:v>7</c:v>
                </c:pt>
                <c:pt idx="1">
                  <c:v>3</c:v>
                </c:pt>
                <c:pt idx="2">
                  <c:v>0</c:v>
                </c:pt>
              </c:numCache>
            </c:numRef>
          </c:val>
        </c:ser>
        <c:axId val="8450782"/>
        <c:axId val="8948175"/>
      </c:barChart>
      <c:catAx>
        <c:axId val="8450782"/>
        <c:scaling>
          <c:orientation val="minMax"/>
        </c:scaling>
        <c:axPos val="l"/>
        <c:delete val="0"/>
        <c:numFmt formatCode="General" sourceLinked="0"/>
        <c:majorTickMark val="in"/>
        <c:minorTickMark val="none"/>
        <c:tickLblPos val="nextTo"/>
        <c:crossAx val="8948175"/>
        <c:crosses val="autoZero"/>
        <c:auto val="1"/>
        <c:lblOffset val="100"/>
        <c:noMultiLvlLbl val="0"/>
      </c:catAx>
      <c:valAx>
        <c:axId val="8948175"/>
        <c:scaling>
          <c:orientation val="minMax"/>
          <c:max val="15"/>
        </c:scaling>
        <c:axPos val="b"/>
        <c:delete val="0"/>
        <c:numFmt formatCode="General" sourceLinked="1"/>
        <c:majorTickMark val="in"/>
        <c:minorTickMark val="none"/>
        <c:tickLblPos val="nextTo"/>
        <c:crossAx val="8450782"/>
        <c:crossesAt val="1"/>
        <c:crossBetween val="between"/>
        <c:dispUnits/>
        <c:majorUnit val="5"/>
      </c:valAx>
      <c:spPr>
        <a:noFill/>
        <a:ln>
          <a:no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latin typeface="ＭＳ Ｐゴシック"/>
                <a:ea typeface="ＭＳ Ｐゴシック"/>
                <a:cs typeface="ＭＳ Ｐゴシック"/>
              </a:rPr>
              <a:t>一番良かった望遠鏡</a:t>
            </a:r>
          </a:p>
        </c:rich>
      </c:tx>
      <c:layout>
        <c:manualLayout>
          <c:xMode val="factor"/>
          <c:yMode val="factor"/>
          <c:x val="-0.2695"/>
          <c:y val="-0.0215"/>
        </c:manualLayout>
      </c:layout>
      <c:spPr>
        <a:noFill/>
        <a:ln>
          <a:noFill/>
        </a:ln>
      </c:spPr>
    </c:title>
    <c:plotArea>
      <c:layout>
        <c:manualLayout>
          <c:xMode val="edge"/>
          <c:yMode val="edge"/>
          <c:x val="0.09"/>
          <c:y val="0.194"/>
          <c:w val="0.89725"/>
          <c:h val="0.761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7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'2001集計結果'!$A$114:$A$119</c:f>
              <c:strCache/>
            </c:strRef>
          </c:cat>
          <c:val>
            <c:numRef>
              <c:f>'2001集計結果'!$B$114:$B$119</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'2001集計結果'!$A$114:$A$119</c:f>
              <c:strCache/>
            </c:strRef>
          </c:cat>
          <c:val>
            <c:numRef>
              <c:f>'2001集計結果'!$C$114:$C$119</c:f>
              <c:numCache/>
            </c:numRef>
          </c:val>
        </c:ser>
        <c:axId val="13424712"/>
        <c:axId val="53713545"/>
      </c:barChart>
      <c:catAx>
        <c:axId val="13424712"/>
        <c:scaling>
          <c:orientation val="minMax"/>
        </c:scaling>
        <c:axPos val="l"/>
        <c:delete val="0"/>
        <c:numFmt formatCode="General" sourceLinked="0"/>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53713545"/>
        <c:crosses val="autoZero"/>
        <c:auto val="1"/>
        <c:lblOffset val="100"/>
        <c:noMultiLvlLbl val="0"/>
      </c:catAx>
      <c:valAx>
        <c:axId val="53713545"/>
        <c:scaling>
          <c:orientation val="minMax"/>
          <c:max val="20"/>
        </c:scaling>
        <c:axPos val="b"/>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3424712"/>
        <c:crossesAt val="1"/>
        <c:crossBetween val="between"/>
        <c:dispUnits/>
        <c:majorUnit val="5"/>
      </c:valAx>
      <c:spPr>
        <a:noFill/>
        <a:ln>
          <a:noFill/>
        </a:ln>
      </c:spPr>
    </c:plotArea>
    <c:plotVisOnly val="1"/>
    <c:dispBlanksAs val="gap"/>
    <c:showDLblsOverMax val="0"/>
  </c:chart>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感動した天体</a:t>
            </a:r>
          </a:p>
        </c:rich>
      </c:tx>
      <c:layout>
        <c:manualLayout>
          <c:xMode val="factor"/>
          <c:yMode val="factor"/>
          <c:x val="-0.2695"/>
          <c:y val="-0.0215"/>
        </c:manualLayout>
      </c:layout>
      <c:spPr>
        <a:noFill/>
        <a:ln>
          <a:noFill/>
        </a:ln>
      </c:spPr>
    </c:title>
    <c:plotArea>
      <c:layout>
        <c:manualLayout>
          <c:xMode val="edge"/>
          <c:yMode val="edge"/>
          <c:x val="0.0315"/>
          <c:y val="0.127"/>
          <c:w val="0.94275"/>
          <c:h val="0.846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'2001集計結果'!$A$60:$A$71</c:f>
              <c:strCache/>
            </c:strRef>
          </c:cat>
          <c:val>
            <c:numRef>
              <c:f>'2001集計結果'!$B$60:$B$71</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'2001集計結果'!$A$60:$A$71</c:f>
              <c:strCache/>
            </c:strRef>
          </c:cat>
          <c:val>
            <c:numRef>
              <c:f>'2001集計結果'!$C$60:$C$71</c:f>
              <c:numCache/>
            </c:numRef>
          </c:val>
        </c:ser>
        <c:axId val="13659858"/>
        <c:axId val="55829859"/>
      </c:barChart>
      <c:catAx>
        <c:axId val="13659858"/>
        <c:scaling>
          <c:orientation val="minMax"/>
        </c:scaling>
        <c:axPos val="l"/>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5829859"/>
        <c:crosses val="autoZero"/>
        <c:auto val="1"/>
        <c:lblOffset val="100"/>
        <c:noMultiLvlLbl val="0"/>
      </c:catAx>
      <c:valAx>
        <c:axId val="55829859"/>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3659858"/>
        <c:crossesAt val="1"/>
        <c:crossBetween val="between"/>
        <c:dispUnits/>
      </c:valAx>
      <c:spPr>
        <a:noFill/>
        <a:ln>
          <a:noFill/>
        </a:ln>
      </c:spPr>
    </c:plotArea>
    <c:plotVisOnly val="1"/>
    <c:dispBlanksAs val="gap"/>
    <c:showDLblsOverMax val="0"/>
  </c:chart>
  <c:txPr>
    <a:bodyPr vert="horz" rot="0"/>
    <a:lstStyle/>
    <a:p>
      <a:pPr>
        <a:defRPr lang="en-US" cap="none" sz="1475"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天体観測</a:t>
            </a:r>
          </a:p>
        </c:rich>
      </c:tx>
      <c:layout>
        <c:manualLayout>
          <c:xMode val="factor"/>
          <c:yMode val="factor"/>
          <c:x val="-0.2695"/>
          <c:y val="-0.0215"/>
        </c:manualLayout>
      </c:layout>
      <c:spPr>
        <a:noFill/>
        <a:ln>
          <a:noFill/>
        </a:ln>
      </c:spPr>
    </c:title>
    <c:plotArea>
      <c:layout>
        <c:manualLayout>
          <c:xMode val="edge"/>
          <c:yMode val="edge"/>
          <c:x val="0.04925"/>
          <c:y val="0.1675"/>
          <c:w val="0.91"/>
          <c:h val="0.79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8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'2001集計結果'!$A$122:$A$125</c:f>
              <c:strCache/>
            </c:strRef>
          </c:cat>
          <c:val>
            <c:numRef>
              <c:f>'2001集計結果'!$B$122:$B$125</c:f>
              <c:numCache/>
            </c:numRef>
          </c:val>
        </c:ser>
      </c:pieChart>
      <c:spPr>
        <a:noFill/>
        <a:ln>
          <a:noFill/>
        </a:ln>
      </c:spPr>
    </c:plotArea>
    <c:legend>
      <c:legendPos val="r"/>
      <c:layout>
        <c:manualLayout>
          <c:xMode val="edge"/>
          <c:yMode val="edge"/>
          <c:x val="0.32075"/>
          <c:y val="0.51725"/>
          <c:w val="0.508"/>
          <c:h val="0.4827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latin typeface="ＭＳ Ｐゴシック"/>
                <a:ea typeface="ＭＳ Ｐゴシック"/>
                <a:cs typeface="ＭＳ Ｐゴシック"/>
              </a:rPr>
              <a:t>子供用メニューについて</a:t>
            </a:r>
          </a:p>
        </c:rich>
      </c:tx>
      <c:layout>
        <c:manualLayout>
          <c:xMode val="factor"/>
          <c:yMode val="factor"/>
          <c:x val="-0.2695"/>
          <c:y val="-0.0215"/>
        </c:manualLayout>
      </c:layout>
      <c:spPr>
        <a:noFill/>
        <a:ln>
          <a:noFill/>
        </a:ln>
      </c:spPr>
    </c:title>
    <c:plotArea>
      <c:layout>
        <c:manualLayout>
          <c:xMode val="edge"/>
          <c:yMode val="edge"/>
          <c:x val="0.04525"/>
          <c:y val="0.1495"/>
          <c:w val="0.9175"/>
          <c:h val="0.81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'2001集計結果'!$A$168:$A$172</c:f>
              <c:strCache>
                <c:ptCount val="5"/>
                <c:pt idx="0">
                  <c:v>良かった</c:v>
                </c:pt>
                <c:pt idx="1">
                  <c:v>12歳未満で調整希望</c:v>
                </c:pt>
                <c:pt idx="2">
                  <c:v>13歳以上で調整希望</c:v>
                </c:pt>
                <c:pt idx="3">
                  <c:v>希望メニュー(?)</c:v>
                </c:pt>
                <c:pt idx="4">
                  <c:v>ハンバーグ</c:v>
                </c:pt>
              </c:strCache>
            </c:strRef>
          </c:cat>
          <c:val>
            <c:numRef>
              <c:f>'2001集計結果'!$B$168:$B$172</c:f>
              <c:numCache>
                <c:ptCount val="5"/>
                <c:pt idx="0">
                  <c:v>13</c:v>
                </c:pt>
                <c:pt idx="1">
                  <c:v>0</c:v>
                </c:pt>
                <c:pt idx="2">
                  <c:v>1</c:v>
                </c:pt>
                <c:pt idx="3">
                  <c:v>2</c:v>
                </c:pt>
                <c:pt idx="4">
                  <c:v>1</c:v>
                </c:pt>
              </c:numCache>
            </c:numRef>
          </c:val>
        </c:ser>
      </c:pieChart>
      <c:spPr>
        <a:noFill/>
        <a:ln>
          <a:noFill/>
        </a:ln>
      </c:spPr>
    </c:plotArea>
    <c:legend>
      <c:legendPos val="r"/>
      <c:layout>
        <c:manualLayout>
          <c:xMode val="edge"/>
          <c:yMode val="edge"/>
          <c:x val="0.53425"/>
          <c:y val="0.174"/>
          <c:w val="0.43375"/>
          <c:h val="0.37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値段について</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'2001集計結果'!$A$195:$A$199</c:f>
              <c:strCache>
                <c:ptCount val="5"/>
                <c:pt idx="0">
                  <c:v>安い</c:v>
                </c:pt>
                <c:pt idx="1">
                  <c:v>値段なり</c:v>
                </c:pt>
                <c:pt idx="2">
                  <c:v>高過ぎる</c:v>
                </c:pt>
                <c:pt idx="3">
                  <c:v>高くてもサービス良くしろ</c:v>
                </c:pt>
                <c:pt idx="4">
                  <c:v>講座雨プロ工作を省略してでもより安く</c:v>
                </c:pt>
              </c:strCache>
            </c:strRef>
          </c:cat>
          <c:val>
            <c:numRef>
              <c:f>'2001集計結果'!$B$195:$B$199</c:f>
              <c:numCache>
                <c:ptCount val="5"/>
                <c:pt idx="0">
                  <c:v>6</c:v>
                </c:pt>
                <c:pt idx="1">
                  <c:v>12</c:v>
                </c:pt>
                <c:pt idx="2">
                  <c:v>2</c:v>
                </c:pt>
                <c:pt idx="3">
                  <c:v>0</c:v>
                </c:pt>
                <c:pt idx="4">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'2001集計結果'!$A$195:$A$199</c:f>
              <c:strCache>
                <c:ptCount val="5"/>
                <c:pt idx="0">
                  <c:v>安い</c:v>
                </c:pt>
                <c:pt idx="1">
                  <c:v>値段なり</c:v>
                </c:pt>
                <c:pt idx="2">
                  <c:v>高過ぎる</c:v>
                </c:pt>
                <c:pt idx="3">
                  <c:v>高くてもサービス良くしろ</c:v>
                </c:pt>
                <c:pt idx="4">
                  <c:v>講座雨プロ工作を省略してでもより安く</c:v>
                </c:pt>
              </c:strCache>
            </c:strRef>
          </c:cat>
          <c:val>
            <c:numRef>
              <c:f>'2001集計結果'!$C$195:$C$199</c:f>
              <c:numCache>
                <c:ptCount val="5"/>
                <c:pt idx="0">
                  <c:v>26</c:v>
                </c:pt>
                <c:pt idx="1">
                  <c:v>14</c:v>
                </c:pt>
                <c:pt idx="2">
                  <c:v>1</c:v>
                </c:pt>
                <c:pt idx="3">
                  <c:v>1</c:v>
                </c:pt>
                <c:pt idx="4">
                  <c:v>1</c:v>
                </c:pt>
              </c:numCache>
            </c:numRef>
          </c:val>
        </c:ser>
        <c:axId val="32706684"/>
        <c:axId val="25924701"/>
      </c:barChart>
      <c:catAx>
        <c:axId val="32706684"/>
        <c:scaling>
          <c:orientation val="minMax"/>
        </c:scaling>
        <c:axPos val="l"/>
        <c:delete val="0"/>
        <c:numFmt formatCode="General" sourceLinked="1"/>
        <c:majorTickMark val="in"/>
        <c:minorTickMark val="none"/>
        <c:tickLblPos val="nextTo"/>
        <c:crossAx val="25924701"/>
        <c:crosses val="autoZero"/>
        <c:auto val="0"/>
        <c:lblOffset val="100"/>
        <c:noMultiLvlLbl val="0"/>
      </c:catAx>
      <c:valAx>
        <c:axId val="25924701"/>
        <c:scaling>
          <c:orientation val="minMax"/>
        </c:scaling>
        <c:axPos val="b"/>
        <c:majorGridlines/>
        <c:delete val="0"/>
        <c:numFmt formatCode="General" sourceLinked="1"/>
        <c:majorTickMark val="in"/>
        <c:minorTickMark val="none"/>
        <c:tickLblPos val="nextTo"/>
        <c:crossAx val="3270668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場所の希望</a:t>
            </a:r>
          </a:p>
        </c:rich>
      </c:tx>
      <c:layout>
        <c:manualLayout>
          <c:xMode val="factor"/>
          <c:yMode val="factor"/>
          <c:x val="-0.0175"/>
          <c:y val="0.0035"/>
        </c:manualLayout>
      </c:layout>
      <c:spPr>
        <a:noFill/>
        <a:ln>
          <a:noFill/>
        </a:ln>
      </c:spPr>
    </c:title>
    <c:plotArea>
      <c:layout>
        <c:manualLayout>
          <c:xMode val="edge"/>
          <c:yMode val="edge"/>
          <c:x val="0.0395"/>
          <c:y val="0.1375"/>
          <c:w val="0.92825"/>
          <c:h val="0.8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'2001集計結果'!$A$228:$A$230</c:f>
              <c:strCache>
                <c:ptCount val="3"/>
                <c:pt idx="0">
                  <c:v>西はりま天文台公園</c:v>
                </c:pt>
                <c:pt idx="1">
                  <c:v>キャンプ場など場所を変えては?</c:v>
                </c:pt>
                <c:pt idx="2">
                  <c:v>もっと良く星が見える所で設備がある所があれば</c:v>
                </c:pt>
              </c:strCache>
            </c:strRef>
          </c:cat>
          <c:val>
            <c:numRef>
              <c:f>'2001集計結果'!$B$228:$B$230</c:f>
              <c:numCache>
                <c:ptCount val="3"/>
                <c:pt idx="0">
                  <c:v>20</c:v>
                </c:pt>
                <c:pt idx="1">
                  <c:v>0</c:v>
                </c:pt>
                <c:pt idx="2">
                  <c:v>1</c:v>
                </c:pt>
              </c:numCache>
            </c:numRef>
          </c:val>
        </c:ser>
      </c:pieChart>
      <c:spPr>
        <a:noFill/>
        <a:ln>
          <a:noFill/>
        </a:ln>
      </c:spPr>
    </c:plotArea>
    <c:legend>
      <c:legendPos val="r"/>
      <c:layout>
        <c:manualLayout>
          <c:xMode val="edge"/>
          <c:yMode val="edge"/>
          <c:x val="0.0175"/>
          <c:y val="0.6095"/>
          <c:w val="0.965"/>
          <c:h val="0.2402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今後参考にしたい、この様な企画の情報(人)</a:t>
            </a:r>
          </a:p>
        </c:rich>
      </c:tx>
      <c:layout>
        <c:manualLayout>
          <c:xMode val="factor"/>
          <c:yMode val="factor"/>
          <c:x val="-0.2655"/>
          <c:y val="0.005"/>
        </c:manualLayout>
      </c:layout>
      <c:spPr>
        <a:noFill/>
        <a:ln>
          <a:noFill/>
        </a:ln>
      </c:spPr>
    </c:title>
    <c:plotArea>
      <c:layout>
        <c:manualLayout>
          <c:xMode val="edge"/>
          <c:yMode val="edge"/>
          <c:x val="0.0685"/>
          <c:y val="0.121"/>
          <c:w val="0.9315"/>
          <c:h val="0.866"/>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'2001集計結果'!$A$25:$A$34</c:f>
              <c:strCache/>
            </c:strRef>
          </c:cat>
          <c:val>
            <c:numRef>
              <c:f>'2001集計結果'!$B$25:$B$34</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'2001集計結果'!$A$25:$A$34</c:f>
              <c:strCache/>
            </c:strRef>
          </c:cat>
          <c:val>
            <c:numRef>
              <c:f>'2001集計結果'!$C$25:$C$34</c:f>
              <c:numCache/>
            </c:numRef>
          </c:val>
        </c:ser>
        <c:axId val="9382402"/>
        <c:axId val="17332755"/>
      </c:barChart>
      <c:catAx>
        <c:axId val="9382402"/>
        <c:scaling>
          <c:orientation val="minMax"/>
        </c:scaling>
        <c:axPos val="l"/>
        <c:delete val="0"/>
        <c:numFmt formatCode="General" sourceLinked="0"/>
        <c:majorTickMark val="in"/>
        <c:minorTickMark val="none"/>
        <c:tickLblPos val="nextTo"/>
        <c:txPr>
          <a:bodyPr vert="horz" rot="0"/>
          <a:lstStyle/>
          <a:p>
            <a:pPr>
              <a:defRPr lang="en-US" cap="none" sz="850" b="0" i="0" u="none" baseline="0">
                <a:latin typeface="ＭＳ Ｐゴシック"/>
                <a:ea typeface="ＭＳ Ｐゴシック"/>
                <a:cs typeface="ＭＳ Ｐゴシック"/>
              </a:defRPr>
            </a:pPr>
          </a:p>
        </c:txPr>
        <c:crossAx val="17332755"/>
        <c:crosses val="autoZero"/>
        <c:auto val="1"/>
        <c:lblOffset val="100"/>
        <c:noMultiLvlLbl val="0"/>
      </c:catAx>
      <c:valAx>
        <c:axId val="17332755"/>
        <c:scaling>
          <c:orientation val="minMax"/>
        </c:scaling>
        <c:axPos val="b"/>
        <c:majorGridlines/>
        <c:delete val="0"/>
        <c:numFmt formatCode="General" sourceLinked="1"/>
        <c:majorTickMark val="in"/>
        <c:minorTickMark val="none"/>
        <c:tickLblPos val="nextTo"/>
        <c:crossAx val="9382402"/>
        <c:crossesAt val="1"/>
        <c:crossBetween val="between"/>
        <c:dispUnits/>
      </c:valAx>
      <c:spPr>
        <a:noFill/>
        <a:ln>
          <a:noFill/>
        </a:ln>
      </c:spPr>
    </c:plotArea>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特別企画 受付の方法</a:t>
            </a:r>
          </a:p>
        </c:rich>
      </c:tx>
      <c:layout>
        <c:manualLayout>
          <c:xMode val="factor"/>
          <c:yMode val="factor"/>
          <c:x val="-0.2695"/>
          <c:y val="-0.0215"/>
        </c:manualLayout>
      </c:layout>
      <c:spPr>
        <a:noFill/>
        <a:ln>
          <a:noFill/>
        </a:ln>
      </c:spPr>
    </c:title>
    <c:plotArea>
      <c:layout>
        <c:manualLayout>
          <c:xMode val="edge"/>
          <c:yMode val="edge"/>
          <c:x val="0.0335"/>
          <c:y val="0.15525"/>
          <c:w val="0.93875"/>
          <c:h val="0.805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'2001集計結果'!$A$42:$A$46</c:f>
              <c:strCache/>
            </c:strRef>
          </c:cat>
          <c:val>
            <c:numRef>
              <c:f>'2001集計結果'!$B$42:$B$46</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'2001集計結果'!$A$42:$A$46</c:f>
              <c:strCache/>
            </c:strRef>
          </c:cat>
          <c:val>
            <c:numRef>
              <c:f>'2001集計結果'!$C$42:$C$46</c:f>
              <c:numCache/>
            </c:numRef>
          </c:val>
        </c:ser>
        <c:axId val="21777068"/>
        <c:axId val="61775885"/>
      </c:barChart>
      <c:catAx>
        <c:axId val="21777068"/>
        <c:scaling>
          <c:orientation val="minMax"/>
        </c:scaling>
        <c:axPos val="l"/>
        <c:delete val="0"/>
        <c:numFmt formatCode="General" sourceLinked="1"/>
        <c:majorTickMark val="in"/>
        <c:minorTickMark val="none"/>
        <c:tickLblPos val="nextTo"/>
        <c:crossAx val="61775885"/>
        <c:crosses val="autoZero"/>
        <c:auto val="1"/>
        <c:lblOffset val="100"/>
        <c:noMultiLvlLbl val="0"/>
      </c:catAx>
      <c:valAx>
        <c:axId val="61775885"/>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1777068"/>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latin typeface="ＭＳ Ｐゴシック"/>
                <a:ea typeface="ＭＳ Ｐゴシック"/>
                <a:cs typeface="ＭＳ Ｐゴシック"/>
              </a:rPr>
              <a:t>星空の興味(人・重複回答有り)</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'2001集計結果'!$A$79:$A$87</c:f>
              <c:strCache/>
            </c:strRef>
          </c:cat>
          <c:val>
            <c:numRef>
              <c:f>'2001集計結果'!$B$79:$B$87</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'2001集計結果'!$A$79:$A$87</c:f>
              <c:strCache/>
            </c:strRef>
          </c:cat>
          <c:val>
            <c:numRef>
              <c:f>'2001集計結果'!$C$79:$C$87</c:f>
              <c:numCache/>
            </c:numRef>
          </c:val>
        </c:ser>
        <c:axId val="19112054"/>
        <c:axId val="37790759"/>
      </c:barChart>
      <c:catAx>
        <c:axId val="19112054"/>
        <c:scaling>
          <c:orientation val="minMax"/>
        </c:scaling>
        <c:axPos val="l"/>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37790759"/>
        <c:crosses val="autoZero"/>
        <c:auto val="0"/>
        <c:lblOffset val="100"/>
        <c:noMultiLvlLbl val="0"/>
      </c:catAx>
      <c:valAx>
        <c:axId val="37790759"/>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911205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開催希望月</a:t>
            </a:r>
          </a:p>
        </c:rich>
      </c:tx>
      <c:layout>
        <c:manualLayout>
          <c:xMode val="factor"/>
          <c:yMode val="factor"/>
          <c:x val="0.02325"/>
          <c:y val="0.03225"/>
        </c:manualLayout>
      </c:layout>
      <c:spPr>
        <a:noFill/>
        <a:ln>
          <a:noFill/>
        </a:ln>
      </c:spPr>
    </c:title>
    <c:plotArea>
      <c:layout>
        <c:manualLayout>
          <c:xMode val="edge"/>
          <c:yMode val="edge"/>
          <c:x val="0.0385"/>
          <c:y val="0.18125"/>
          <c:w val="0.92325"/>
          <c:h val="0.771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'2001集計結果'!$A$203:$A$214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'2001集計結果'!$B$203:$B$214</c:f>
              <c:numCache>
                <c:ptCount val="12"/>
                <c:pt idx="0">
                  <c:v>0</c:v>
                </c:pt>
                <c:pt idx="1">
                  <c:v>0</c:v>
                </c:pt>
                <c:pt idx="2">
                  <c:v>0</c:v>
                </c:pt>
                <c:pt idx="3">
                  <c:v>0</c:v>
                </c:pt>
                <c:pt idx="4">
                  <c:v>2</c:v>
                </c:pt>
                <c:pt idx="5">
                  <c:v>0</c:v>
                </c:pt>
                <c:pt idx="6">
                  <c:v>0</c:v>
                </c:pt>
                <c:pt idx="7">
                  <c:v>2</c:v>
                </c:pt>
                <c:pt idx="8">
                  <c:v>1</c:v>
                </c:pt>
                <c:pt idx="9">
                  <c:v>10</c:v>
                </c:pt>
                <c:pt idx="10">
                  <c:v>1</c:v>
                </c:pt>
                <c:pt idx="11">
                  <c:v>0</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cat>
            <c:strRef>
              <c:f>'2001集計結果'!$A$203:$A$214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'2001集計結果'!$C$203:$C$214</c:f>
              <c:numCache>
                <c:ptCount val="12"/>
                <c:pt idx="0">
                  <c:v>1</c:v>
                </c:pt>
                <c:pt idx="1">
                  <c:v>0</c:v>
                </c:pt>
                <c:pt idx="2">
                  <c:v>2</c:v>
                </c:pt>
                <c:pt idx="3">
                  <c:v>0</c:v>
                </c:pt>
                <c:pt idx="4">
                  <c:v>0</c:v>
                </c:pt>
                <c:pt idx="5">
                  <c:v>0</c:v>
                </c:pt>
                <c:pt idx="6">
                  <c:v>5</c:v>
                </c:pt>
                <c:pt idx="7">
                  <c:v>9</c:v>
                </c:pt>
                <c:pt idx="8">
                  <c:v>2</c:v>
                </c:pt>
                <c:pt idx="9">
                  <c:v>20</c:v>
                </c:pt>
                <c:pt idx="10">
                  <c:v>5</c:v>
                </c:pt>
                <c:pt idx="11">
                  <c:v>1</c:v>
                </c:pt>
              </c:numCache>
            </c:numRef>
          </c:val>
          <c:smooth val="0"/>
        </c:ser>
        <c:marker val="1"/>
        <c:axId val="4572512"/>
        <c:axId val="41152609"/>
      </c:lineChart>
      <c:catAx>
        <c:axId val="4572512"/>
        <c:scaling>
          <c:orientation val="minMax"/>
        </c:scaling>
        <c:axPos val="b"/>
        <c:delete val="0"/>
        <c:numFmt formatCode="General" sourceLinked="1"/>
        <c:majorTickMark val="in"/>
        <c:minorTickMark val="none"/>
        <c:tickLblPos val="nextTo"/>
        <c:txPr>
          <a:bodyPr vert="horz" rot="-5400000"/>
          <a:lstStyle/>
          <a:p>
            <a:pPr>
              <a:defRPr lang="en-US" cap="none" sz="900" b="0" i="0" u="none" baseline="0">
                <a:latin typeface="ＭＳ Ｐゴシック"/>
                <a:ea typeface="ＭＳ Ｐゴシック"/>
                <a:cs typeface="ＭＳ Ｐゴシック"/>
              </a:defRPr>
            </a:pPr>
          </a:p>
        </c:txPr>
        <c:crossAx val="41152609"/>
        <c:crosses val="autoZero"/>
        <c:auto val="1"/>
        <c:lblOffset val="100"/>
        <c:noMultiLvlLbl val="0"/>
      </c:catAx>
      <c:valAx>
        <c:axId val="41152609"/>
        <c:scaling>
          <c:orientation val="minMax"/>
        </c:scaling>
        <c:axPos val="l"/>
        <c:majorGridlines/>
        <c:delete val="0"/>
        <c:numFmt formatCode="General" sourceLinked="1"/>
        <c:majorTickMark val="in"/>
        <c:minorTickMark val="none"/>
        <c:tickLblPos val="nextTo"/>
        <c:crossAx val="457251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latin typeface="ＭＳ Ｐゴシック"/>
                <a:ea typeface="ＭＳ Ｐゴシック"/>
                <a:cs typeface="ＭＳ Ｐゴシック"/>
              </a:rPr>
              <a:t>来年度の参加希望</a:t>
            </a:r>
          </a:p>
        </c:rich>
      </c:tx>
      <c:layout>
        <c:manualLayout>
          <c:xMode val="factor"/>
          <c:yMode val="factor"/>
          <c:x val="-0.2695"/>
          <c:y val="-0.0215"/>
        </c:manualLayout>
      </c:layout>
      <c:spPr>
        <a:noFill/>
        <a:ln>
          <a:noFill/>
        </a:ln>
      </c:spPr>
    </c:title>
    <c:plotArea>
      <c:layout>
        <c:manualLayout>
          <c:xMode val="edge"/>
          <c:yMode val="edge"/>
          <c:x val="0.0485"/>
          <c:y val="0.175"/>
          <c:w val="0.9115"/>
          <c:h val="0.78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'2001集計結果'!$A$259:$A$261</c:f>
              <c:strCache>
                <c:ptCount val="3"/>
                <c:pt idx="0">
                  <c:v>大人向けプログラムなら参加したい</c:v>
                </c:pt>
                <c:pt idx="1">
                  <c:v>子供向けプログラムなら参加したい</c:v>
                </c:pt>
                <c:pt idx="2">
                  <c:v>都合が付いたら参加したい</c:v>
                </c:pt>
              </c:strCache>
            </c:strRef>
          </c:cat>
          <c:val>
            <c:numRef>
              <c:f>'2001集計結果'!$B$259:$B$261</c:f>
              <c:numCache>
                <c:ptCount val="3"/>
                <c:pt idx="0">
                  <c:v>5</c:v>
                </c:pt>
                <c:pt idx="1">
                  <c:v>4</c:v>
                </c:pt>
                <c:pt idx="2">
                  <c:v>15</c:v>
                </c:pt>
              </c:numCache>
            </c:numRef>
          </c:val>
        </c:ser>
      </c:pieChart>
      <c:spPr>
        <a:noFill/>
        <a:ln>
          <a:noFill/>
        </a:ln>
      </c:spPr>
    </c:plotArea>
    <c:legend>
      <c:legendPos val="r"/>
      <c:layout>
        <c:manualLayout>
          <c:xMode val="edge"/>
          <c:yMode val="edge"/>
          <c:x val="0"/>
          <c:y val="0.3495"/>
          <c:w val="0.8195"/>
          <c:h val="0.301"/>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Ｐゴシック"/>
                <a:ea typeface="ＭＳ Ｐゴシック"/>
                <a:cs typeface="ＭＳ Ｐゴシック"/>
              </a:rPr>
              <a:t>期間の希望</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'2001集計結果'!$A$218:$A$221</c:f>
              <c:strCache>
                <c:ptCount val="4"/>
                <c:pt idx="0">
                  <c:v>日帰り希望</c:v>
                </c:pt>
                <c:pt idx="1">
                  <c:v>夜明け即解散希望</c:v>
                </c:pt>
                <c:pt idx="2">
                  <c:v>1泊2日で良い</c:v>
                </c:pt>
                <c:pt idx="3">
                  <c:v>講座なしでも2泊目希望</c:v>
                </c:pt>
              </c:strCache>
            </c:strRef>
          </c:cat>
          <c:val>
            <c:numRef>
              <c:f>'2001集計結果'!$B$218:$B$221</c:f>
              <c:numCache>
                <c:ptCount val="4"/>
                <c:pt idx="0">
                  <c:v>0</c:v>
                </c:pt>
                <c:pt idx="1">
                  <c:v>0</c:v>
                </c:pt>
                <c:pt idx="2">
                  <c:v>19</c:v>
                </c:pt>
                <c:pt idx="3">
                  <c:v>2</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'2001集計結果'!$A$218:$A$221</c:f>
              <c:strCache>
                <c:ptCount val="4"/>
                <c:pt idx="0">
                  <c:v>日帰り希望</c:v>
                </c:pt>
                <c:pt idx="1">
                  <c:v>夜明け即解散希望</c:v>
                </c:pt>
                <c:pt idx="2">
                  <c:v>1泊2日で良い</c:v>
                </c:pt>
                <c:pt idx="3">
                  <c:v>講座なしでも2泊目希望</c:v>
                </c:pt>
              </c:strCache>
            </c:strRef>
          </c:cat>
          <c:val>
            <c:numRef>
              <c:f>'2001集計結果'!$C$218:$C$221</c:f>
              <c:numCache>
                <c:ptCount val="4"/>
                <c:pt idx="0">
                  <c:v>0</c:v>
                </c:pt>
                <c:pt idx="1">
                  <c:v>1</c:v>
                </c:pt>
                <c:pt idx="2">
                  <c:v>38</c:v>
                </c:pt>
                <c:pt idx="3">
                  <c:v>5</c:v>
                </c:pt>
              </c:numCache>
            </c:numRef>
          </c:val>
        </c:ser>
        <c:axId val="34829162"/>
        <c:axId val="45027003"/>
      </c:barChart>
      <c:catAx>
        <c:axId val="34829162"/>
        <c:scaling>
          <c:orientation val="minMax"/>
        </c:scaling>
        <c:axPos val="l"/>
        <c:delete val="0"/>
        <c:numFmt formatCode="General" sourceLinked="1"/>
        <c:majorTickMark val="in"/>
        <c:minorTickMark val="none"/>
        <c:tickLblPos val="nextTo"/>
        <c:crossAx val="45027003"/>
        <c:crosses val="autoZero"/>
        <c:auto val="0"/>
        <c:lblOffset val="100"/>
        <c:noMultiLvlLbl val="0"/>
      </c:catAx>
      <c:valAx>
        <c:axId val="45027003"/>
        <c:scaling>
          <c:orientation val="minMax"/>
        </c:scaling>
        <c:axPos val="b"/>
        <c:majorGridlines/>
        <c:delete val="0"/>
        <c:numFmt formatCode="General" sourceLinked="1"/>
        <c:majorTickMark val="in"/>
        <c:minorTickMark val="none"/>
        <c:tickLblPos val="nextTo"/>
        <c:crossAx val="3482916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0" i="0" u="none" baseline="0">
                <a:latin typeface="ＭＳ Ｐゴシック"/>
                <a:ea typeface="ＭＳ Ｐゴシック"/>
                <a:cs typeface="ＭＳ Ｐゴシック"/>
              </a:rPr>
              <a:t>夕食の希望</a:t>
            </a:r>
          </a:p>
        </c:rich>
      </c:tx>
      <c:layout>
        <c:manualLayout>
          <c:xMode val="factor"/>
          <c:yMode val="factor"/>
          <c:x val="-0.2695"/>
          <c:y val="-0.0215"/>
        </c:manualLayout>
      </c:layout>
      <c:spPr>
        <a:noFill/>
        <a:ln>
          <a:noFill/>
        </a:ln>
      </c:spPr>
    </c:title>
    <c:plotArea>
      <c:layout>
        <c:manualLayout>
          <c:xMode val="edge"/>
          <c:yMode val="edge"/>
          <c:x val="0.04425"/>
          <c:y val="0.16025"/>
          <c:w val="0.919"/>
          <c:h val="0.80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'2001集計結果'!$A$160:$A$163</c:f>
              <c:strCache>
                <c:ptCount val="4"/>
                <c:pt idx="0">
                  <c:v>おいしい</c:v>
                </c:pt>
                <c:pt idx="1">
                  <c:v>コンビニ弁当</c:v>
                </c:pt>
                <c:pt idx="2">
                  <c:v>ハンバーグ</c:v>
                </c:pt>
                <c:pt idx="3">
                  <c:v>コロッケ</c:v>
                </c:pt>
              </c:strCache>
            </c:strRef>
          </c:cat>
          <c:val>
            <c:numRef>
              <c:f>'2001集計結果'!$B$160:$B$163</c:f>
              <c:numCache>
                <c:ptCount val="4"/>
                <c:pt idx="0">
                  <c:v>18</c:v>
                </c:pt>
                <c:pt idx="1">
                  <c:v>1</c:v>
                </c:pt>
                <c:pt idx="2">
                  <c:v>1</c:v>
                </c:pt>
                <c:pt idx="3">
                  <c:v>1</c:v>
                </c:pt>
              </c:numCache>
            </c:numRef>
          </c:val>
        </c:ser>
      </c:pieChart>
      <c:spPr>
        <a:noFill/>
        <a:ln>
          <a:noFill/>
        </a:ln>
      </c:spPr>
    </c:plotArea>
    <c:legend>
      <c:legendPos val="r"/>
      <c:layout>
        <c:manualLayout>
          <c:xMode val="edge"/>
          <c:yMode val="edge"/>
          <c:x val="0.559"/>
          <c:y val="0.3215"/>
          <c:w val="0.43175"/>
          <c:h val="0.4285"/>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夜食</a:t>
            </a:r>
          </a:p>
        </c:rich>
      </c:tx>
      <c:layout>
        <c:manualLayout>
          <c:xMode val="factor"/>
          <c:yMode val="factor"/>
          <c:x val="-0.2695"/>
          <c:y val="-0.0215"/>
        </c:manualLayout>
      </c:layout>
      <c:spPr>
        <a:noFill/>
        <a:ln>
          <a:noFill/>
        </a:ln>
      </c:spPr>
    </c:title>
    <c:plotArea>
      <c:layout>
        <c:manualLayout>
          <c:xMode val="edge"/>
          <c:yMode val="edge"/>
          <c:x val="0.04475"/>
          <c:y val="0.159"/>
          <c:w val="0.91825"/>
          <c:h val="0.80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rtl="1">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'2001集計結果'!$A$175:$A$177</c:f>
              <c:strCache>
                <c:ptCount val="3"/>
                <c:pt idx="0">
                  <c:v>体がうれしい</c:v>
                </c:pt>
                <c:pt idx="1">
                  <c:v>体を冷やさないという意図は分かった</c:v>
                </c:pt>
                <c:pt idx="2">
                  <c:v>太る</c:v>
                </c:pt>
              </c:strCache>
            </c:strRef>
          </c:cat>
          <c:val>
            <c:numRef>
              <c:f>'2001集計結果'!$B$175:$B$177</c:f>
              <c:numCache>
                <c:ptCount val="3"/>
                <c:pt idx="0">
                  <c:v>17</c:v>
                </c:pt>
                <c:pt idx="1">
                  <c:v>0</c:v>
                </c:pt>
                <c:pt idx="2">
                  <c:v>0</c:v>
                </c:pt>
              </c:numCache>
            </c:numRef>
          </c:val>
        </c:ser>
      </c:pieChart>
      <c:spPr>
        <a:noFill/>
        <a:ln>
          <a:noFill/>
        </a:ln>
      </c:spPr>
    </c:plotArea>
    <c:legend>
      <c:legendPos val="r"/>
      <c:layout>
        <c:manualLayout>
          <c:xMode val="edge"/>
          <c:yMode val="edge"/>
          <c:x val="0.27975"/>
          <c:y val="0.345"/>
          <c:w val="0.43575"/>
          <c:h val="0.42"/>
        </c:manualLayout>
      </c:layout>
      <c:overlay val="0"/>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11</xdr:col>
      <xdr:colOff>342900</xdr:colOff>
      <xdr:row>22</xdr:row>
      <xdr:rowOff>161925</xdr:rowOff>
    </xdr:to>
    <xdr:graphicFrame>
      <xdr:nvGraphicFramePr>
        <xdr:cNvPr id="1" name="Chart 1"/>
        <xdr:cNvGraphicFramePr/>
      </xdr:nvGraphicFramePr>
      <xdr:xfrm>
        <a:off x="5781675" y="0"/>
        <a:ext cx="5143500" cy="3590925"/>
      </xdr:xfrm>
      <a:graphic>
        <a:graphicData uri="http://schemas.openxmlformats.org/drawingml/2006/chart">
          <c:chart xmlns:c="http://schemas.openxmlformats.org/drawingml/2006/chart" r:id="rId1"/>
        </a:graphicData>
      </a:graphic>
    </xdr:graphicFrame>
    <xdr:clientData/>
  </xdr:twoCellAnchor>
  <xdr:twoCellAnchor>
    <xdr:from>
      <xdr:col>12</xdr:col>
      <xdr:colOff>9525</xdr:colOff>
      <xdr:row>0</xdr:row>
      <xdr:rowOff>9525</xdr:rowOff>
    </xdr:from>
    <xdr:to>
      <xdr:col>19</xdr:col>
      <xdr:colOff>0</xdr:colOff>
      <xdr:row>23</xdr:row>
      <xdr:rowOff>0</xdr:rowOff>
    </xdr:to>
    <xdr:graphicFrame>
      <xdr:nvGraphicFramePr>
        <xdr:cNvPr id="2" name="Chart 2"/>
        <xdr:cNvGraphicFramePr/>
      </xdr:nvGraphicFramePr>
      <xdr:xfrm>
        <a:off x="11277600" y="9525"/>
        <a:ext cx="4791075" cy="3590925"/>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23</xdr:row>
      <xdr:rowOff>47625</xdr:rowOff>
    </xdr:from>
    <xdr:to>
      <xdr:col>11</xdr:col>
      <xdr:colOff>142875</xdr:colOff>
      <xdr:row>35</xdr:row>
      <xdr:rowOff>0</xdr:rowOff>
    </xdr:to>
    <xdr:graphicFrame>
      <xdr:nvGraphicFramePr>
        <xdr:cNvPr id="3" name="Chart 4"/>
        <xdr:cNvGraphicFramePr/>
      </xdr:nvGraphicFramePr>
      <xdr:xfrm>
        <a:off x="5781675" y="3648075"/>
        <a:ext cx="4943475" cy="1952625"/>
      </xdr:xfrm>
      <a:graphic>
        <a:graphicData uri="http://schemas.openxmlformats.org/drawingml/2006/chart">
          <c:chart xmlns:c="http://schemas.openxmlformats.org/drawingml/2006/chart" r:id="rId3"/>
        </a:graphicData>
      </a:graphic>
    </xdr:graphicFrame>
    <xdr:clientData/>
  </xdr:twoCellAnchor>
  <xdr:twoCellAnchor>
    <xdr:from>
      <xdr:col>4</xdr:col>
      <xdr:colOff>0</xdr:colOff>
      <xdr:row>61</xdr:row>
      <xdr:rowOff>0</xdr:rowOff>
    </xdr:from>
    <xdr:to>
      <xdr:col>12</xdr:col>
      <xdr:colOff>28575</xdr:colOff>
      <xdr:row>80</xdr:row>
      <xdr:rowOff>0</xdr:rowOff>
    </xdr:to>
    <xdr:graphicFrame>
      <xdr:nvGraphicFramePr>
        <xdr:cNvPr id="4" name="Chart 5"/>
        <xdr:cNvGraphicFramePr/>
      </xdr:nvGraphicFramePr>
      <xdr:xfrm>
        <a:off x="5781675" y="9734550"/>
        <a:ext cx="5514975" cy="3009900"/>
      </xdr:xfrm>
      <a:graphic>
        <a:graphicData uri="http://schemas.openxmlformats.org/drawingml/2006/chart">
          <c:chart xmlns:c="http://schemas.openxmlformats.org/drawingml/2006/chart" r:id="rId4"/>
        </a:graphicData>
      </a:graphic>
    </xdr:graphicFrame>
    <xdr:clientData/>
  </xdr:twoCellAnchor>
  <xdr:twoCellAnchor>
    <xdr:from>
      <xdr:col>4</xdr:col>
      <xdr:colOff>0</xdr:colOff>
      <xdr:row>192</xdr:row>
      <xdr:rowOff>0</xdr:rowOff>
    </xdr:from>
    <xdr:to>
      <xdr:col>8</xdr:col>
      <xdr:colOff>628650</xdr:colOff>
      <xdr:row>210</xdr:row>
      <xdr:rowOff>0</xdr:rowOff>
    </xdr:to>
    <xdr:graphicFrame>
      <xdr:nvGraphicFramePr>
        <xdr:cNvPr id="5" name="Chart 6"/>
        <xdr:cNvGraphicFramePr/>
      </xdr:nvGraphicFramePr>
      <xdr:xfrm>
        <a:off x="5781675" y="30365700"/>
        <a:ext cx="3371850" cy="2762250"/>
      </xdr:xfrm>
      <a:graphic>
        <a:graphicData uri="http://schemas.openxmlformats.org/drawingml/2006/chart">
          <c:chart xmlns:c="http://schemas.openxmlformats.org/drawingml/2006/chart" r:id="rId5"/>
        </a:graphicData>
      </a:graphic>
    </xdr:graphicFrame>
    <xdr:clientData/>
  </xdr:twoCellAnchor>
  <xdr:twoCellAnchor>
    <xdr:from>
      <xdr:col>4</xdr:col>
      <xdr:colOff>0</xdr:colOff>
      <xdr:row>244</xdr:row>
      <xdr:rowOff>142875</xdr:rowOff>
    </xdr:from>
    <xdr:to>
      <xdr:col>7</xdr:col>
      <xdr:colOff>495300</xdr:colOff>
      <xdr:row>261</xdr:row>
      <xdr:rowOff>0</xdr:rowOff>
    </xdr:to>
    <xdr:graphicFrame>
      <xdr:nvGraphicFramePr>
        <xdr:cNvPr id="6" name="Chart 8"/>
        <xdr:cNvGraphicFramePr/>
      </xdr:nvGraphicFramePr>
      <xdr:xfrm>
        <a:off x="5781675" y="38547675"/>
        <a:ext cx="2552700" cy="2505075"/>
      </xdr:xfrm>
      <a:graphic>
        <a:graphicData uri="http://schemas.openxmlformats.org/drawingml/2006/chart">
          <c:chart xmlns:c="http://schemas.openxmlformats.org/drawingml/2006/chart" r:id="rId6"/>
        </a:graphicData>
      </a:graphic>
    </xdr:graphicFrame>
    <xdr:clientData/>
  </xdr:twoCellAnchor>
  <xdr:twoCellAnchor>
    <xdr:from>
      <xdr:col>4</xdr:col>
      <xdr:colOff>0</xdr:colOff>
      <xdr:row>210</xdr:row>
      <xdr:rowOff>9525</xdr:rowOff>
    </xdr:from>
    <xdr:to>
      <xdr:col>8</xdr:col>
      <xdr:colOff>9525</xdr:colOff>
      <xdr:row>222</xdr:row>
      <xdr:rowOff>123825</xdr:rowOff>
    </xdr:to>
    <xdr:graphicFrame>
      <xdr:nvGraphicFramePr>
        <xdr:cNvPr id="7" name="Chart 9"/>
        <xdr:cNvGraphicFramePr/>
      </xdr:nvGraphicFramePr>
      <xdr:xfrm>
        <a:off x="5781675" y="33137475"/>
        <a:ext cx="2752725" cy="1981200"/>
      </xdr:xfrm>
      <a:graphic>
        <a:graphicData uri="http://schemas.openxmlformats.org/drawingml/2006/chart">
          <c:chart xmlns:c="http://schemas.openxmlformats.org/drawingml/2006/chart" r:id="rId7"/>
        </a:graphicData>
      </a:graphic>
    </xdr:graphicFrame>
    <xdr:clientData/>
  </xdr:twoCellAnchor>
  <xdr:twoCellAnchor>
    <xdr:from>
      <xdr:col>4</xdr:col>
      <xdr:colOff>0</xdr:colOff>
      <xdr:row>151</xdr:row>
      <xdr:rowOff>0</xdr:rowOff>
    </xdr:from>
    <xdr:to>
      <xdr:col>8</xdr:col>
      <xdr:colOff>142875</xdr:colOff>
      <xdr:row>167</xdr:row>
      <xdr:rowOff>142875</xdr:rowOff>
    </xdr:to>
    <xdr:graphicFrame>
      <xdr:nvGraphicFramePr>
        <xdr:cNvPr id="8" name="Chart 13"/>
        <xdr:cNvGraphicFramePr/>
      </xdr:nvGraphicFramePr>
      <xdr:xfrm>
        <a:off x="5781675" y="23964900"/>
        <a:ext cx="2886075" cy="2619375"/>
      </xdr:xfrm>
      <a:graphic>
        <a:graphicData uri="http://schemas.openxmlformats.org/drawingml/2006/chart">
          <c:chart xmlns:c="http://schemas.openxmlformats.org/drawingml/2006/chart" r:id="rId8"/>
        </a:graphicData>
      </a:graphic>
    </xdr:graphicFrame>
    <xdr:clientData/>
  </xdr:twoCellAnchor>
  <xdr:twoCellAnchor>
    <xdr:from>
      <xdr:col>8</xdr:col>
      <xdr:colOff>457200</xdr:colOff>
      <xdr:row>155</xdr:row>
      <xdr:rowOff>47625</xdr:rowOff>
    </xdr:from>
    <xdr:to>
      <xdr:col>12</xdr:col>
      <xdr:colOff>571500</xdr:colOff>
      <xdr:row>172</xdr:row>
      <xdr:rowOff>95250</xdr:rowOff>
    </xdr:to>
    <xdr:graphicFrame>
      <xdr:nvGraphicFramePr>
        <xdr:cNvPr id="9" name="Chart 14"/>
        <xdr:cNvGraphicFramePr/>
      </xdr:nvGraphicFramePr>
      <xdr:xfrm>
        <a:off x="8982075" y="24622125"/>
        <a:ext cx="2857500" cy="2667000"/>
      </xdr:xfrm>
      <a:graphic>
        <a:graphicData uri="http://schemas.openxmlformats.org/drawingml/2006/chart">
          <c:chart xmlns:c="http://schemas.openxmlformats.org/drawingml/2006/chart" r:id="rId9"/>
        </a:graphicData>
      </a:graphic>
    </xdr:graphicFrame>
    <xdr:clientData/>
  </xdr:twoCellAnchor>
  <xdr:twoCellAnchor>
    <xdr:from>
      <xdr:col>4</xdr:col>
      <xdr:colOff>9525</xdr:colOff>
      <xdr:row>168</xdr:row>
      <xdr:rowOff>0</xdr:rowOff>
    </xdr:from>
    <xdr:to>
      <xdr:col>8</xdr:col>
      <xdr:colOff>142875</xdr:colOff>
      <xdr:row>185</xdr:row>
      <xdr:rowOff>161925</xdr:rowOff>
    </xdr:to>
    <xdr:graphicFrame>
      <xdr:nvGraphicFramePr>
        <xdr:cNvPr id="10" name="Chart 15"/>
        <xdr:cNvGraphicFramePr/>
      </xdr:nvGraphicFramePr>
      <xdr:xfrm>
        <a:off x="5791200" y="26593800"/>
        <a:ext cx="2876550" cy="2771775"/>
      </xdr:xfrm>
      <a:graphic>
        <a:graphicData uri="http://schemas.openxmlformats.org/drawingml/2006/chart">
          <c:chart xmlns:c="http://schemas.openxmlformats.org/drawingml/2006/chart" r:id="rId10"/>
        </a:graphicData>
      </a:graphic>
    </xdr:graphicFrame>
    <xdr:clientData/>
  </xdr:twoCellAnchor>
  <xdr:twoCellAnchor>
    <xdr:from>
      <xdr:col>8</xdr:col>
      <xdr:colOff>314325</xdr:colOff>
      <xdr:row>173</xdr:row>
      <xdr:rowOff>9525</xdr:rowOff>
    </xdr:from>
    <xdr:to>
      <xdr:col>12</xdr:col>
      <xdr:colOff>666750</xdr:colOff>
      <xdr:row>186</xdr:row>
      <xdr:rowOff>114300</xdr:rowOff>
    </xdr:to>
    <xdr:graphicFrame>
      <xdr:nvGraphicFramePr>
        <xdr:cNvPr id="11" name="Chart 16"/>
        <xdr:cNvGraphicFramePr/>
      </xdr:nvGraphicFramePr>
      <xdr:xfrm>
        <a:off x="8839200" y="27365325"/>
        <a:ext cx="3095625" cy="2124075"/>
      </xdr:xfrm>
      <a:graphic>
        <a:graphicData uri="http://schemas.openxmlformats.org/drawingml/2006/chart">
          <c:chart xmlns:c="http://schemas.openxmlformats.org/drawingml/2006/chart" r:id="rId11"/>
        </a:graphicData>
      </a:graphic>
    </xdr:graphicFrame>
    <xdr:clientData/>
  </xdr:twoCellAnchor>
  <xdr:twoCellAnchor>
    <xdr:from>
      <xdr:col>4</xdr:col>
      <xdr:colOff>0</xdr:colOff>
      <xdr:row>136</xdr:row>
      <xdr:rowOff>142875</xdr:rowOff>
    </xdr:from>
    <xdr:to>
      <xdr:col>7</xdr:col>
      <xdr:colOff>619125</xdr:colOff>
      <xdr:row>150</xdr:row>
      <xdr:rowOff>76200</xdr:rowOff>
    </xdr:to>
    <xdr:graphicFrame>
      <xdr:nvGraphicFramePr>
        <xdr:cNvPr id="12" name="Chart 18"/>
        <xdr:cNvGraphicFramePr/>
      </xdr:nvGraphicFramePr>
      <xdr:xfrm>
        <a:off x="5781675" y="21764625"/>
        <a:ext cx="2676525" cy="2124075"/>
      </xdr:xfrm>
      <a:graphic>
        <a:graphicData uri="http://schemas.openxmlformats.org/drawingml/2006/chart">
          <c:chart xmlns:c="http://schemas.openxmlformats.org/drawingml/2006/chart" r:id="rId12"/>
        </a:graphicData>
      </a:graphic>
    </xdr:graphicFrame>
    <xdr:clientData/>
  </xdr:twoCellAnchor>
  <xdr:twoCellAnchor>
    <xdr:from>
      <xdr:col>4</xdr:col>
      <xdr:colOff>114300</xdr:colOff>
      <xdr:row>99</xdr:row>
      <xdr:rowOff>57150</xdr:rowOff>
    </xdr:from>
    <xdr:to>
      <xdr:col>10</xdr:col>
      <xdr:colOff>295275</xdr:colOff>
      <xdr:row>117</xdr:row>
      <xdr:rowOff>28575</xdr:rowOff>
    </xdr:to>
    <xdr:graphicFrame>
      <xdr:nvGraphicFramePr>
        <xdr:cNvPr id="13" name="Chart 19"/>
        <xdr:cNvGraphicFramePr/>
      </xdr:nvGraphicFramePr>
      <xdr:xfrm>
        <a:off x="5895975" y="15878175"/>
        <a:ext cx="4295775" cy="2762250"/>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36</xdr:row>
      <xdr:rowOff>0</xdr:rowOff>
    </xdr:from>
    <xdr:to>
      <xdr:col>13</xdr:col>
      <xdr:colOff>676275</xdr:colOff>
      <xdr:row>60</xdr:row>
      <xdr:rowOff>0</xdr:rowOff>
    </xdr:to>
    <xdr:graphicFrame>
      <xdr:nvGraphicFramePr>
        <xdr:cNvPr id="14" name="Chart 20"/>
        <xdr:cNvGraphicFramePr/>
      </xdr:nvGraphicFramePr>
      <xdr:xfrm>
        <a:off x="5781675" y="5753100"/>
        <a:ext cx="6848475" cy="3810000"/>
      </xdr:xfrm>
      <a:graphic>
        <a:graphicData uri="http://schemas.openxmlformats.org/drawingml/2006/chart">
          <c:chart xmlns:c="http://schemas.openxmlformats.org/drawingml/2006/chart" r:id="rId14"/>
        </a:graphicData>
      </a:graphic>
    </xdr:graphicFrame>
    <xdr:clientData/>
  </xdr:twoCellAnchor>
  <xdr:twoCellAnchor>
    <xdr:from>
      <xdr:col>4</xdr:col>
      <xdr:colOff>0</xdr:colOff>
      <xdr:row>118</xdr:row>
      <xdr:rowOff>0</xdr:rowOff>
    </xdr:from>
    <xdr:to>
      <xdr:col>7</xdr:col>
      <xdr:colOff>400050</xdr:colOff>
      <xdr:row>133</xdr:row>
      <xdr:rowOff>9525</xdr:rowOff>
    </xdr:to>
    <xdr:graphicFrame>
      <xdr:nvGraphicFramePr>
        <xdr:cNvPr id="15" name="Chart 21"/>
        <xdr:cNvGraphicFramePr/>
      </xdr:nvGraphicFramePr>
      <xdr:xfrm>
        <a:off x="5781675" y="18745200"/>
        <a:ext cx="2457450" cy="2371725"/>
      </xdr:xfrm>
      <a:graphic>
        <a:graphicData uri="http://schemas.openxmlformats.org/drawingml/2006/chart">
          <c:chart xmlns:c="http://schemas.openxmlformats.org/drawingml/2006/chart" r:id="rId15"/>
        </a:graphicData>
      </a:graphic>
    </xdr:graphicFrame>
    <xdr:clientData/>
  </xdr:twoCellAnchor>
  <xdr:twoCellAnchor>
    <xdr:from>
      <xdr:col>8</xdr:col>
      <xdr:colOff>457200</xdr:colOff>
      <xdr:row>136</xdr:row>
      <xdr:rowOff>0</xdr:rowOff>
    </xdr:from>
    <xdr:to>
      <xdr:col>12</xdr:col>
      <xdr:colOff>581025</xdr:colOff>
      <xdr:row>155</xdr:row>
      <xdr:rowOff>38100</xdr:rowOff>
    </xdr:to>
    <xdr:graphicFrame>
      <xdr:nvGraphicFramePr>
        <xdr:cNvPr id="16" name="Chart 22"/>
        <xdr:cNvGraphicFramePr/>
      </xdr:nvGraphicFramePr>
      <xdr:xfrm>
        <a:off x="8982075" y="21583650"/>
        <a:ext cx="2867025" cy="2990850"/>
      </xdr:xfrm>
      <a:graphic>
        <a:graphicData uri="http://schemas.openxmlformats.org/drawingml/2006/chart">
          <c:chart xmlns:c="http://schemas.openxmlformats.org/drawingml/2006/chart" r:id="rId16"/>
        </a:graphicData>
      </a:graphic>
    </xdr:graphicFrame>
    <xdr:clientData/>
  </xdr:twoCellAnchor>
  <xdr:twoCellAnchor>
    <xdr:from>
      <xdr:col>9</xdr:col>
      <xdr:colOff>0</xdr:colOff>
      <xdr:row>190</xdr:row>
      <xdr:rowOff>0</xdr:rowOff>
    </xdr:from>
    <xdr:to>
      <xdr:col>16</xdr:col>
      <xdr:colOff>342900</xdr:colOff>
      <xdr:row>203</xdr:row>
      <xdr:rowOff>28575</xdr:rowOff>
    </xdr:to>
    <xdr:graphicFrame>
      <xdr:nvGraphicFramePr>
        <xdr:cNvPr id="17" name="Chart 23"/>
        <xdr:cNvGraphicFramePr/>
      </xdr:nvGraphicFramePr>
      <xdr:xfrm>
        <a:off x="9210675" y="29946600"/>
        <a:ext cx="5143500" cy="2047875"/>
      </xdr:xfrm>
      <a:graphic>
        <a:graphicData uri="http://schemas.openxmlformats.org/drawingml/2006/chart">
          <c:chart xmlns:c="http://schemas.openxmlformats.org/drawingml/2006/chart" r:id="rId17"/>
        </a:graphicData>
      </a:graphic>
    </xdr:graphicFrame>
    <xdr:clientData/>
  </xdr:twoCellAnchor>
  <xdr:twoCellAnchor>
    <xdr:from>
      <xdr:col>4</xdr:col>
      <xdr:colOff>0</xdr:colOff>
      <xdr:row>224</xdr:row>
      <xdr:rowOff>9525</xdr:rowOff>
    </xdr:from>
    <xdr:to>
      <xdr:col>8</xdr:col>
      <xdr:colOff>257175</xdr:colOff>
      <xdr:row>244</xdr:row>
      <xdr:rowOff>9525</xdr:rowOff>
    </xdr:to>
    <xdr:graphicFrame>
      <xdr:nvGraphicFramePr>
        <xdr:cNvPr id="18" name="Chart 24"/>
        <xdr:cNvGraphicFramePr/>
      </xdr:nvGraphicFramePr>
      <xdr:xfrm>
        <a:off x="5781675" y="35213925"/>
        <a:ext cx="3000375" cy="3105150"/>
      </xdr:xfrm>
      <a:graphic>
        <a:graphicData uri="http://schemas.openxmlformats.org/drawingml/2006/chart">
          <c:chart xmlns:c="http://schemas.openxmlformats.org/drawingml/2006/chart"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62"/>
  <sheetViews>
    <sheetView workbookViewId="0" topLeftCell="A1">
      <pane xSplit="1" ySplit="4" topLeftCell="B5" activePane="bottomRight" state="frozen"/>
      <selection pane="topLeft" activeCell="A1" sqref="A1"/>
      <selection pane="topRight" activeCell="B1" sqref="B1"/>
      <selection pane="bottomLeft" activeCell="A5" sqref="A5"/>
      <selection pane="bottomRight" activeCell="C247" sqref="C247"/>
    </sheetView>
  </sheetViews>
  <sheetFormatPr defaultColWidth="9.00390625" defaultRowHeight="13.5"/>
  <cols>
    <col min="1" max="1" width="52.50390625" style="1" customWidth="1"/>
    <col min="2" max="2" width="7.875" style="1" customWidth="1"/>
    <col min="3" max="3" width="6.00390625" style="1" customWidth="1"/>
    <col min="4" max="27" width="2.875" style="1" customWidth="1"/>
    <col min="28" max="28" width="3.00390625" style="1" customWidth="1"/>
    <col min="29" max="16384" width="9.00390625" style="1" customWidth="1"/>
  </cols>
  <sheetData>
    <row r="1" ht="12">
      <c r="A1" s="1" t="s">
        <v>138</v>
      </c>
    </row>
    <row r="3" spans="2:3" ht="12">
      <c r="B3" s="1" t="s">
        <v>120</v>
      </c>
      <c r="C3" s="1" t="s">
        <v>123</v>
      </c>
    </row>
    <row r="4" spans="2:26" ht="12">
      <c r="B4" s="1" t="s">
        <v>121</v>
      </c>
      <c r="C4" s="1">
        <f>SUM(D4:X4)</f>
        <v>21</v>
      </c>
      <c r="D4" s="1">
        <v>1</v>
      </c>
      <c r="E4" s="1">
        <v>1</v>
      </c>
      <c r="F4" s="1">
        <v>1</v>
      </c>
      <c r="G4" s="1">
        <v>1</v>
      </c>
      <c r="H4" s="1">
        <v>1</v>
      </c>
      <c r="I4" s="1">
        <v>1</v>
      </c>
      <c r="J4" s="1">
        <v>1</v>
      </c>
      <c r="K4" s="1">
        <v>1</v>
      </c>
      <c r="L4" s="1">
        <v>1</v>
      </c>
      <c r="M4" s="1">
        <v>1</v>
      </c>
      <c r="N4" s="1">
        <v>1</v>
      </c>
      <c r="O4" s="1">
        <v>1</v>
      </c>
      <c r="P4" s="1">
        <v>1</v>
      </c>
      <c r="Q4" s="1">
        <v>1</v>
      </c>
      <c r="R4" s="1">
        <v>1</v>
      </c>
      <c r="S4" s="1">
        <v>1</v>
      </c>
      <c r="T4" s="1">
        <v>1</v>
      </c>
      <c r="U4" s="1">
        <v>1</v>
      </c>
      <c r="V4" s="1">
        <v>1</v>
      </c>
      <c r="W4" s="1">
        <v>1</v>
      </c>
      <c r="X4" s="1">
        <v>1</v>
      </c>
      <c r="Y4" s="1">
        <v>1</v>
      </c>
      <c r="Z4" s="1">
        <v>1</v>
      </c>
    </row>
    <row r="5" ht="12">
      <c r="A5" s="1" t="s">
        <v>1</v>
      </c>
    </row>
    <row r="6" ht="12">
      <c r="A6" s="1" t="s">
        <v>115</v>
      </c>
    </row>
    <row r="7" spans="1:3" ht="12">
      <c r="A7" s="1" t="s">
        <v>100</v>
      </c>
      <c r="C7" s="1">
        <f aca="true" t="shared" si="0" ref="C7:C17">SUM(D7:X7)</f>
        <v>0</v>
      </c>
    </row>
    <row r="8" spans="1:26" ht="12">
      <c r="A8" s="1" t="s">
        <v>102</v>
      </c>
      <c r="C8" s="1">
        <f t="shared" si="0"/>
        <v>13</v>
      </c>
      <c r="D8" s="1">
        <v>1</v>
      </c>
      <c r="F8" s="1">
        <v>1</v>
      </c>
      <c r="H8" s="1">
        <v>1</v>
      </c>
      <c r="I8" s="1">
        <v>1</v>
      </c>
      <c r="L8" s="1">
        <v>1</v>
      </c>
      <c r="M8" s="1">
        <v>1</v>
      </c>
      <c r="N8" s="1">
        <v>1</v>
      </c>
      <c r="P8" s="1">
        <v>1</v>
      </c>
      <c r="R8" s="1">
        <v>1</v>
      </c>
      <c r="T8" s="1">
        <v>1</v>
      </c>
      <c r="U8" s="1">
        <v>1</v>
      </c>
      <c r="W8" s="1">
        <v>1</v>
      </c>
      <c r="X8" s="1">
        <v>1</v>
      </c>
      <c r="Y8" s="1">
        <v>1</v>
      </c>
      <c r="Z8" s="1">
        <v>1</v>
      </c>
    </row>
    <row r="9" spans="1:3" ht="12">
      <c r="A9" s="1" t="s">
        <v>103</v>
      </c>
      <c r="C9" s="1">
        <f t="shared" si="0"/>
        <v>0</v>
      </c>
    </row>
    <row r="10" spans="1:11" ht="12">
      <c r="A10" s="1" t="s">
        <v>104</v>
      </c>
      <c r="C10" s="1">
        <f t="shared" si="0"/>
        <v>3</v>
      </c>
      <c r="E10" s="1">
        <v>1</v>
      </c>
      <c r="J10" s="1">
        <v>1</v>
      </c>
      <c r="K10" s="1">
        <v>1</v>
      </c>
    </row>
    <row r="11" spans="1:3" ht="12">
      <c r="A11" s="1" t="s">
        <v>105</v>
      </c>
      <c r="C11" s="1">
        <f t="shared" si="0"/>
        <v>0</v>
      </c>
    </row>
    <row r="12" spans="1:15" ht="12">
      <c r="A12" s="1" t="s">
        <v>106</v>
      </c>
      <c r="C12" s="1">
        <f t="shared" si="0"/>
        <v>3</v>
      </c>
      <c r="F12" s="1">
        <v>1</v>
      </c>
      <c r="H12" s="1">
        <v>1</v>
      </c>
      <c r="O12" s="1">
        <v>1</v>
      </c>
    </row>
    <row r="13" spans="1:8" ht="12">
      <c r="A13" s="1" t="s">
        <v>107</v>
      </c>
      <c r="C13" s="1">
        <f t="shared" si="0"/>
        <v>2</v>
      </c>
      <c r="F13" s="1">
        <v>1</v>
      </c>
      <c r="H13" s="1">
        <v>1</v>
      </c>
    </row>
    <row r="14" spans="1:22" ht="12">
      <c r="A14" s="1" t="s">
        <v>108</v>
      </c>
      <c r="C14" s="1">
        <f t="shared" si="0"/>
        <v>5</v>
      </c>
      <c r="G14" s="1">
        <v>1</v>
      </c>
      <c r="Q14" s="1">
        <v>1</v>
      </c>
      <c r="R14" s="1">
        <v>1</v>
      </c>
      <c r="S14" s="1">
        <v>1</v>
      </c>
      <c r="V14" s="1">
        <v>1</v>
      </c>
    </row>
    <row r="15" spans="1:19" ht="12">
      <c r="A15" s="1" t="s">
        <v>194</v>
      </c>
      <c r="C15" s="1">
        <f t="shared" si="0"/>
        <v>3</v>
      </c>
      <c r="G15" s="1">
        <v>1</v>
      </c>
      <c r="Q15" s="1">
        <v>1</v>
      </c>
      <c r="S15" s="1">
        <v>1</v>
      </c>
    </row>
    <row r="16" spans="1:18" ht="12">
      <c r="A16" s="1" t="s">
        <v>210</v>
      </c>
      <c r="C16" s="1">
        <f t="shared" si="0"/>
        <v>1</v>
      </c>
      <c r="R16" s="1">
        <v>1</v>
      </c>
    </row>
    <row r="17" spans="1:22" ht="12">
      <c r="A17" s="1" t="s">
        <v>217</v>
      </c>
      <c r="C17" s="1">
        <f t="shared" si="0"/>
        <v>1</v>
      </c>
      <c r="V17" s="1">
        <v>1</v>
      </c>
    </row>
    <row r="19" ht="24">
      <c r="A19" s="2" t="s">
        <v>119</v>
      </c>
    </row>
    <row r="20" spans="1:8" ht="12">
      <c r="A20" s="1" t="s">
        <v>100</v>
      </c>
      <c r="C20" s="1">
        <f aca="true" t="shared" si="1" ref="C20:C29">SUM(D20:X20)</f>
        <v>1</v>
      </c>
      <c r="H20" s="1">
        <v>1</v>
      </c>
    </row>
    <row r="21" spans="1:25" ht="12">
      <c r="A21" s="1" t="s">
        <v>101</v>
      </c>
      <c r="C21" s="1">
        <f t="shared" si="1"/>
        <v>2</v>
      </c>
      <c r="V21" s="1">
        <v>1</v>
      </c>
      <c r="X21" s="1">
        <v>1</v>
      </c>
      <c r="Y21" s="1">
        <v>1</v>
      </c>
    </row>
    <row r="22" spans="1:26" ht="12">
      <c r="A22" s="1" t="s">
        <v>102</v>
      </c>
      <c r="C22" s="1">
        <f t="shared" si="1"/>
        <v>15</v>
      </c>
      <c r="D22" s="1">
        <v>1</v>
      </c>
      <c r="H22" s="1">
        <v>1</v>
      </c>
      <c r="I22" s="1">
        <v>1</v>
      </c>
      <c r="L22" s="1">
        <v>1</v>
      </c>
      <c r="M22" s="1">
        <v>1</v>
      </c>
      <c r="N22" s="1">
        <v>1</v>
      </c>
      <c r="P22" s="1">
        <v>1</v>
      </c>
      <c r="Q22" s="1">
        <v>1</v>
      </c>
      <c r="R22" s="1">
        <v>1</v>
      </c>
      <c r="S22" s="1">
        <v>1</v>
      </c>
      <c r="T22" s="1">
        <v>1</v>
      </c>
      <c r="U22" s="1">
        <v>1</v>
      </c>
      <c r="V22" s="1">
        <v>1</v>
      </c>
      <c r="W22" s="1">
        <v>1</v>
      </c>
      <c r="X22" s="1">
        <v>1</v>
      </c>
      <c r="Y22" s="1">
        <v>1</v>
      </c>
      <c r="Z22" s="1">
        <v>1</v>
      </c>
    </row>
    <row r="23" spans="1:3" ht="12">
      <c r="A23" s="1" t="s">
        <v>103</v>
      </c>
      <c r="C23" s="1">
        <f t="shared" si="1"/>
        <v>0</v>
      </c>
    </row>
    <row r="24" spans="1:10" ht="12">
      <c r="A24" s="1" t="s">
        <v>104</v>
      </c>
      <c r="C24" s="1">
        <f t="shared" si="1"/>
        <v>2</v>
      </c>
      <c r="E24" s="1">
        <v>1</v>
      </c>
      <c r="J24" s="1">
        <v>1</v>
      </c>
    </row>
    <row r="25" spans="1:24" ht="12">
      <c r="A25" s="1" t="s">
        <v>105</v>
      </c>
      <c r="C25" s="1">
        <f t="shared" si="1"/>
        <v>3</v>
      </c>
      <c r="J25" s="1">
        <v>1</v>
      </c>
      <c r="R25" s="1">
        <v>1</v>
      </c>
      <c r="X25" s="1">
        <v>1</v>
      </c>
    </row>
    <row r="26" spans="1:22" ht="12">
      <c r="A26" s="1" t="s">
        <v>0</v>
      </c>
      <c r="C26" s="1">
        <f t="shared" si="1"/>
        <v>5</v>
      </c>
      <c r="K26" s="1">
        <v>1</v>
      </c>
      <c r="O26" s="1">
        <v>1</v>
      </c>
      <c r="Q26" s="1">
        <v>1</v>
      </c>
      <c r="S26" s="1">
        <v>1</v>
      </c>
      <c r="V26" s="1">
        <v>1</v>
      </c>
    </row>
    <row r="27" spans="1:3" ht="12">
      <c r="A27" s="1" t="s">
        <v>106</v>
      </c>
      <c r="C27" s="1">
        <f t="shared" si="1"/>
        <v>0</v>
      </c>
    </row>
    <row r="28" spans="1:8" ht="12">
      <c r="A28" s="1" t="s">
        <v>107</v>
      </c>
      <c r="C28" s="1">
        <f t="shared" si="1"/>
        <v>1</v>
      </c>
      <c r="H28" s="1">
        <v>1</v>
      </c>
    </row>
    <row r="29" spans="1:3" ht="12">
      <c r="A29" s="1" t="s">
        <v>109</v>
      </c>
      <c r="C29" s="1">
        <f t="shared" si="1"/>
        <v>0</v>
      </c>
    </row>
    <row r="32" ht="12">
      <c r="A32" s="1" t="s">
        <v>139</v>
      </c>
    </row>
    <row r="33" spans="1:22" ht="12">
      <c r="A33" s="1" t="s">
        <v>110</v>
      </c>
      <c r="C33" s="1">
        <f>SUM(D33:X33)</f>
        <v>2</v>
      </c>
      <c r="U33" s="1">
        <v>1</v>
      </c>
      <c r="V33" s="1">
        <v>1</v>
      </c>
    </row>
    <row r="34" spans="1:7" ht="12">
      <c r="A34" s="1" t="s">
        <v>111</v>
      </c>
      <c r="C34" s="1">
        <f>SUM(D34:X34)</f>
        <v>1</v>
      </c>
      <c r="G34" s="1">
        <v>1</v>
      </c>
    </row>
    <row r="35" spans="1:26" ht="12">
      <c r="A35" s="1" t="s">
        <v>112</v>
      </c>
      <c r="C35" s="1">
        <f>SUM(D35:X35)</f>
        <v>8</v>
      </c>
      <c r="D35" s="1">
        <v>1</v>
      </c>
      <c r="F35" s="1">
        <v>1</v>
      </c>
      <c r="I35" s="1">
        <v>1</v>
      </c>
      <c r="L35" s="1">
        <v>1</v>
      </c>
      <c r="M35" s="1">
        <v>1</v>
      </c>
      <c r="N35" s="1">
        <v>1</v>
      </c>
      <c r="P35" s="1">
        <v>1</v>
      </c>
      <c r="T35" s="1">
        <v>1</v>
      </c>
      <c r="Y35" s="1">
        <v>1</v>
      </c>
      <c r="Z35" s="1">
        <v>1</v>
      </c>
    </row>
    <row r="36" spans="1:24" ht="12">
      <c r="A36" s="1" t="s">
        <v>113</v>
      </c>
      <c r="C36" s="1">
        <f>SUM(D36:X36)</f>
        <v>10</v>
      </c>
      <c r="E36" s="1">
        <v>1</v>
      </c>
      <c r="H36" s="1">
        <v>1</v>
      </c>
      <c r="J36" s="1">
        <v>1</v>
      </c>
      <c r="K36" s="1">
        <v>1</v>
      </c>
      <c r="O36" s="1">
        <v>1</v>
      </c>
      <c r="Q36" s="1">
        <v>1</v>
      </c>
      <c r="R36" s="1">
        <v>1</v>
      </c>
      <c r="S36" s="1">
        <v>1</v>
      </c>
      <c r="W36" s="1">
        <v>1</v>
      </c>
      <c r="X36" s="1">
        <v>1</v>
      </c>
    </row>
    <row r="37" spans="1:3" ht="12">
      <c r="A37" s="1" t="s">
        <v>114</v>
      </c>
      <c r="C37" s="1">
        <f>SUM(D37:X37)</f>
        <v>0</v>
      </c>
    </row>
    <row r="39" ht="12">
      <c r="A39" s="1" t="s">
        <v>2</v>
      </c>
    </row>
    <row r="40" ht="12">
      <c r="A40" s="1" t="s">
        <v>140</v>
      </c>
    </row>
    <row r="41" spans="1:26" ht="12">
      <c r="A41" s="1" t="s">
        <v>141</v>
      </c>
      <c r="C41" s="1">
        <f>SUM(D41:X41)</f>
        <v>9</v>
      </c>
      <c r="D41" s="1">
        <v>1</v>
      </c>
      <c r="F41" s="1">
        <v>1</v>
      </c>
      <c r="I41" s="1">
        <v>1</v>
      </c>
      <c r="N41" s="1">
        <v>1</v>
      </c>
      <c r="O41" s="1">
        <v>1</v>
      </c>
      <c r="P41" s="1">
        <v>1</v>
      </c>
      <c r="Q41" s="1">
        <v>1</v>
      </c>
      <c r="T41" s="1">
        <v>1</v>
      </c>
      <c r="U41" s="1">
        <v>1</v>
      </c>
      <c r="Y41" s="1">
        <v>1</v>
      </c>
      <c r="Z41" s="1">
        <v>1</v>
      </c>
    </row>
    <row r="42" spans="1:24" ht="12">
      <c r="A42" s="1" t="s">
        <v>3</v>
      </c>
      <c r="C42" s="1">
        <f>SUM(D42:X42)</f>
        <v>13</v>
      </c>
      <c r="E42" s="1">
        <v>1</v>
      </c>
      <c r="F42" s="1">
        <v>1</v>
      </c>
      <c r="G42" s="1">
        <v>1</v>
      </c>
      <c r="H42" s="1">
        <v>1</v>
      </c>
      <c r="J42" s="1">
        <v>1</v>
      </c>
      <c r="K42" s="1">
        <v>1</v>
      </c>
      <c r="L42" s="1">
        <v>1</v>
      </c>
      <c r="M42" s="1">
        <v>1</v>
      </c>
      <c r="R42" s="1">
        <v>1</v>
      </c>
      <c r="S42" s="1">
        <v>1</v>
      </c>
      <c r="V42" s="1">
        <v>1</v>
      </c>
      <c r="W42" s="1">
        <v>1</v>
      </c>
      <c r="X42" s="1">
        <v>1</v>
      </c>
    </row>
    <row r="43" spans="1:3" ht="12">
      <c r="A43" s="1" t="s">
        <v>4</v>
      </c>
      <c r="C43" s="1">
        <f>SUM(D43:X43)</f>
        <v>0</v>
      </c>
    </row>
    <row r="44" spans="1:3" ht="12">
      <c r="A44" s="1" t="s">
        <v>92</v>
      </c>
      <c r="C44" s="1">
        <f>SUM(D44:X44)</f>
        <v>0</v>
      </c>
    </row>
    <row r="45" spans="1:3" ht="12">
      <c r="A45" s="1" t="s">
        <v>93</v>
      </c>
      <c r="C45" s="1">
        <f>SUM(D45:X45)</f>
        <v>0</v>
      </c>
    </row>
    <row r="47" ht="12">
      <c r="A47" s="1" t="s">
        <v>142</v>
      </c>
    </row>
    <row r="48" spans="1:26" ht="12">
      <c r="A48" s="1" t="s">
        <v>10</v>
      </c>
      <c r="C48" s="1">
        <f aca="true" t="shared" si="2" ref="C48:C59">SUM(D48:X48)</f>
        <v>5</v>
      </c>
      <c r="D48" s="1">
        <v>1</v>
      </c>
      <c r="E48" s="1">
        <v>1</v>
      </c>
      <c r="F48" s="1">
        <v>1</v>
      </c>
      <c r="I48" s="1">
        <v>1</v>
      </c>
      <c r="U48" s="1">
        <v>1</v>
      </c>
      <c r="Y48" s="1">
        <v>1</v>
      </c>
      <c r="Z48" s="1">
        <v>1</v>
      </c>
    </row>
    <row r="49" spans="1:25" ht="12">
      <c r="A49" s="1" t="s">
        <v>11</v>
      </c>
      <c r="C49" s="1">
        <f t="shared" si="2"/>
        <v>4</v>
      </c>
      <c r="D49" s="1">
        <v>1</v>
      </c>
      <c r="F49" s="1">
        <v>1</v>
      </c>
      <c r="G49" s="1">
        <v>1</v>
      </c>
      <c r="I49" s="1">
        <v>1</v>
      </c>
      <c r="Y49" s="1">
        <v>1</v>
      </c>
    </row>
    <row r="50" spans="1:25" ht="12">
      <c r="A50" s="1" t="s">
        <v>12</v>
      </c>
      <c r="C50" s="1">
        <f t="shared" si="2"/>
        <v>1</v>
      </c>
      <c r="I50" s="1">
        <v>1</v>
      </c>
      <c r="Y50" s="1">
        <v>1</v>
      </c>
    </row>
    <row r="51" spans="1:25" ht="12">
      <c r="A51" s="1" t="s">
        <v>13</v>
      </c>
      <c r="C51" s="1">
        <f t="shared" si="2"/>
        <v>9</v>
      </c>
      <c r="F51" s="1">
        <v>1</v>
      </c>
      <c r="H51" s="1">
        <v>1</v>
      </c>
      <c r="O51" s="1">
        <v>1</v>
      </c>
      <c r="P51" s="1">
        <v>1</v>
      </c>
      <c r="Q51" s="1">
        <v>1</v>
      </c>
      <c r="R51" s="1">
        <v>1</v>
      </c>
      <c r="S51" s="1">
        <v>1</v>
      </c>
      <c r="W51" s="1">
        <v>1</v>
      </c>
      <c r="X51" s="1">
        <v>1</v>
      </c>
      <c r="Y51" s="1">
        <v>1</v>
      </c>
    </row>
    <row r="52" spans="1:26" ht="12">
      <c r="A52" s="1" t="s">
        <v>14</v>
      </c>
      <c r="C52" s="1">
        <f t="shared" si="2"/>
        <v>14</v>
      </c>
      <c r="F52" s="1">
        <v>1</v>
      </c>
      <c r="G52" s="1">
        <v>1</v>
      </c>
      <c r="H52" s="1">
        <v>1</v>
      </c>
      <c r="I52" s="1">
        <v>1</v>
      </c>
      <c r="L52" s="1">
        <v>1</v>
      </c>
      <c r="M52" s="1">
        <v>1</v>
      </c>
      <c r="O52" s="1">
        <v>1</v>
      </c>
      <c r="P52" s="1">
        <v>1</v>
      </c>
      <c r="Q52" s="1">
        <v>1</v>
      </c>
      <c r="R52" s="1">
        <v>1</v>
      </c>
      <c r="S52" s="1">
        <v>1</v>
      </c>
      <c r="U52" s="1">
        <v>1</v>
      </c>
      <c r="V52" s="1">
        <v>1</v>
      </c>
      <c r="W52" s="1">
        <v>1</v>
      </c>
      <c r="Y52" s="1">
        <v>1</v>
      </c>
      <c r="Z52" s="1">
        <v>1</v>
      </c>
    </row>
    <row r="53" spans="1:25" ht="12">
      <c r="A53" s="1" t="s">
        <v>95</v>
      </c>
      <c r="C53" s="1">
        <f t="shared" si="2"/>
        <v>7</v>
      </c>
      <c r="G53" s="1">
        <v>1</v>
      </c>
      <c r="H53" s="1">
        <v>1</v>
      </c>
      <c r="M53" s="1">
        <v>1</v>
      </c>
      <c r="N53" s="1">
        <v>1</v>
      </c>
      <c r="O53" s="1">
        <v>1</v>
      </c>
      <c r="Q53" s="1">
        <v>1</v>
      </c>
      <c r="S53" s="1">
        <v>1</v>
      </c>
      <c r="Y53" s="1">
        <v>1</v>
      </c>
    </row>
    <row r="54" spans="1:25" ht="12">
      <c r="A54" s="1" t="s">
        <v>15</v>
      </c>
      <c r="C54" s="1">
        <f t="shared" si="2"/>
        <v>7</v>
      </c>
      <c r="D54" s="1">
        <v>1</v>
      </c>
      <c r="I54" s="1">
        <v>1</v>
      </c>
      <c r="K54" s="1">
        <v>1</v>
      </c>
      <c r="O54" s="1">
        <v>1</v>
      </c>
      <c r="P54" s="1">
        <v>1</v>
      </c>
      <c r="U54" s="1">
        <v>1</v>
      </c>
      <c r="X54" s="1">
        <v>1</v>
      </c>
      <c r="Y54" s="1">
        <v>1</v>
      </c>
    </row>
    <row r="55" spans="1:25" ht="12">
      <c r="A55" s="1" t="s">
        <v>16</v>
      </c>
      <c r="C55" s="1">
        <f t="shared" si="2"/>
        <v>3</v>
      </c>
      <c r="D55" s="1">
        <v>1</v>
      </c>
      <c r="O55" s="1">
        <v>1</v>
      </c>
      <c r="X55" s="1">
        <v>1</v>
      </c>
      <c r="Y55" s="1">
        <v>1</v>
      </c>
    </row>
    <row r="56" spans="1:25" ht="12">
      <c r="A56" s="1" t="s">
        <v>17</v>
      </c>
      <c r="C56" s="1">
        <f t="shared" si="2"/>
        <v>5</v>
      </c>
      <c r="D56" s="1">
        <v>1</v>
      </c>
      <c r="F56" s="1">
        <v>1</v>
      </c>
      <c r="I56" s="1">
        <v>1</v>
      </c>
      <c r="J56" s="1">
        <v>1</v>
      </c>
      <c r="O56" s="1">
        <v>1</v>
      </c>
      <c r="Y56" s="1">
        <v>1</v>
      </c>
    </row>
    <row r="57" spans="1:26" ht="12">
      <c r="A57" s="1" t="s">
        <v>18</v>
      </c>
      <c r="C57" s="1">
        <f t="shared" si="2"/>
        <v>3</v>
      </c>
      <c r="D57" s="1">
        <v>1</v>
      </c>
      <c r="J57" s="1">
        <v>1</v>
      </c>
      <c r="O57" s="1">
        <v>1</v>
      </c>
      <c r="Y57" s="1">
        <v>1</v>
      </c>
      <c r="Z57" s="1">
        <v>1</v>
      </c>
    </row>
    <row r="58" spans="1:25" ht="12">
      <c r="A58" s="1" t="s">
        <v>19</v>
      </c>
      <c r="C58" s="1">
        <f t="shared" si="2"/>
        <v>6</v>
      </c>
      <c r="D58" s="1">
        <v>1</v>
      </c>
      <c r="I58" s="1">
        <v>1</v>
      </c>
      <c r="O58" s="1">
        <v>1</v>
      </c>
      <c r="P58" s="1">
        <v>1</v>
      </c>
      <c r="R58" s="1">
        <v>1</v>
      </c>
      <c r="V58" s="1">
        <v>1</v>
      </c>
      <c r="Y58" s="1">
        <v>1</v>
      </c>
    </row>
    <row r="59" spans="1:25" ht="12">
      <c r="A59" s="1" t="s">
        <v>116</v>
      </c>
      <c r="C59" s="1">
        <f t="shared" si="2"/>
        <v>1</v>
      </c>
      <c r="K59" s="1">
        <v>1</v>
      </c>
      <c r="Y59" s="1">
        <v>1</v>
      </c>
    </row>
    <row r="61" ht="12">
      <c r="A61" s="1" t="s">
        <v>143</v>
      </c>
    </row>
    <row r="62" spans="1:25" ht="12">
      <c r="A62" s="1" t="s">
        <v>94</v>
      </c>
      <c r="C62" s="1">
        <f aca="true" t="shared" si="3" ref="C62:C70">SUM(D62:X62)</f>
        <v>10</v>
      </c>
      <c r="D62" s="1">
        <v>1</v>
      </c>
      <c r="E62" s="1">
        <v>1</v>
      </c>
      <c r="F62" s="1">
        <v>1</v>
      </c>
      <c r="I62" s="1">
        <v>1</v>
      </c>
      <c r="L62" s="1">
        <v>1</v>
      </c>
      <c r="N62" s="1">
        <v>1</v>
      </c>
      <c r="P62" s="1">
        <v>1</v>
      </c>
      <c r="R62" s="1">
        <v>1</v>
      </c>
      <c r="S62" s="1">
        <v>1</v>
      </c>
      <c r="X62" s="1">
        <v>1</v>
      </c>
      <c r="Y62" s="1">
        <v>1</v>
      </c>
    </row>
    <row r="63" spans="1:19" ht="12">
      <c r="A63" s="1" t="s">
        <v>20</v>
      </c>
      <c r="C63" s="1">
        <f t="shared" si="3"/>
        <v>5</v>
      </c>
      <c r="D63" s="1">
        <v>1</v>
      </c>
      <c r="J63" s="1">
        <v>1</v>
      </c>
      <c r="O63" s="1">
        <v>1</v>
      </c>
      <c r="Q63" s="1">
        <v>1</v>
      </c>
      <c r="S63" s="1">
        <v>1</v>
      </c>
    </row>
    <row r="64" spans="1:26" ht="12">
      <c r="A64" s="1" t="s">
        <v>21</v>
      </c>
      <c r="C64" s="1">
        <f t="shared" si="3"/>
        <v>5</v>
      </c>
      <c r="F64" s="1">
        <v>1</v>
      </c>
      <c r="J64" s="1">
        <v>1</v>
      </c>
      <c r="P64" s="1">
        <v>1</v>
      </c>
      <c r="S64" s="1">
        <v>1</v>
      </c>
      <c r="X64" s="1">
        <v>1</v>
      </c>
      <c r="Z64" s="1">
        <v>1</v>
      </c>
    </row>
    <row r="65" spans="1:26" ht="12">
      <c r="A65" s="1" t="s">
        <v>22</v>
      </c>
      <c r="C65" s="1">
        <f t="shared" si="3"/>
        <v>4</v>
      </c>
      <c r="D65" s="1">
        <v>1</v>
      </c>
      <c r="G65" s="1">
        <v>1</v>
      </c>
      <c r="J65" s="1">
        <v>1</v>
      </c>
      <c r="K65" s="1">
        <v>1</v>
      </c>
      <c r="Z65" s="1">
        <v>1</v>
      </c>
    </row>
    <row r="66" spans="1:24" ht="12">
      <c r="A66" s="1" t="s">
        <v>96</v>
      </c>
      <c r="C66" s="1">
        <f t="shared" si="3"/>
        <v>6</v>
      </c>
      <c r="D66" s="1">
        <v>1</v>
      </c>
      <c r="E66" s="1">
        <v>1</v>
      </c>
      <c r="O66" s="1">
        <v>1</v>
      </c>
      <c r="S66" s="1">
        <v>1</v>
      </c>
      <c r="U66" s="1">
        <v>1</v>
      </c>
      <c r="X66" s="1">
        <v>1</v>
      </c>
    </row>
    <row r="67" spans="1:22" ht="12">
      <c r="A67" s="1" t="s">
        <v>23</v>
      </c>
      <c r="C67" s="1">
        <f t="shared" si="3"/>
        <v>7</v>
      </c>
      <c r="E67" s="1">
        <v>1</v>
      </c>
      <c r="G67" s="1">
        <v>1</v>
      </c>
      <c r="K67" s="1">
        <v>1</v>
      </c>
      <c r="M67" s="1">
        <v>1</v>
      </c>
      <c r="Q67" s="1">
        <v>1</v>
      </c>
      <c r="S67" s="1">
        <v>1</v>
      </c>
      <c r="V67" s="1">
        <v>1</v>
      </c>
    </row>
    <row r="68" spans="1:25" ht="12">
      <c r="A68" s="1" t="s">
        <v>24</v>
      </c>
      <c r="C68" s="1">
        <f t="shared" si="3"/>
        <v>2</v>
      </c>
      <c r="F68" s="1">
        <v>1</v>
      </c>
      <c r="H68" s="1">
        <v>1</v>
      </c>
      <c r="Y68" s="1">
        <v>1</v>
      </c>
    </row>
    <row r="69" spans="1:24" ht="12">
      <c r="A69" s="1" t="s">
        <v>25</v>
      </c>
      <c r="C69" s="1">
        <f t="shared" si="3"/>
        <v>2</v>
      </c>
      <c r="J69" s="1">
        <v>1</v>
      </c>
      <c r="X69" s="1">
        <v>1</v>
      </c>
    </row>
    <row r="70" spans="1:3" ht="12">
      <c r="A70" s="1" t="s">
        <v>97</v>
      </c>
      <c r="C70" s="1">
        <f t="shared" si="3"/>
        <v>0</v>
      </c>
    </row>
    <row r="72" ht="24">
      <c r="A72" s="2" t="s">
        <v>124</v>
      </c>
    </row>
    <row r="73" ht="12">
      <c r="A73" s="1" t="s">
        <v>144</v>
      </c>
    </row>
    <row r="74" spans="1:25" ht="12">
      <c r="A74" s="1" t="s">
        <v>30</v>
      </c>
      <c r="C74" s="1">
        <f>SUM(D74:X74)</f>
        <v>12</v>
      </c>
      <c r="D74" s="1">
        <v>1</v>
      </c>
      <c r="E74" s="1">
        <v>1</v>
      </c>
      <c r="F74" s="1">
        <v>1</v>
      </c>
      <c r="I74" s="1">
        <v>1</v>
      </c>
      <c r="J74" s="1">
        <v>1</v>
      </c>
      <c r="K74" s="1">
        <v>1</v>
      </c>
      <c r="S74" s="1">
        <v>1</v>
      </c>
      <c r="T74" s="1">
        <v>1</v>
      </c>
      <c r="U74" s="1">
        <v>1</v>
      </c>
      <c r="V74" s="1">
        <v>1</v>
      </c>
      <c r="W74" s="1">
        <v>1</v>
      </c>
      <c r="X74" s="1">
        <v>1</v>
      </c>
      <c r="Y74" s="1">
        <v>1</v>
      </c>
    </row>
    <row r="75" spans="1:26" ht="12">
      <c r="A75" s="1" t="s">
        <v>32</v>
      </c>
      <c r="C75" s="1">
        <f>SUM(D75:X75)</f>
        <v>7</v>
      </c>
      <c r="G75" s="1">
        <v>1</v>
      </c>
      <c r="H75" s="1">
        <v>1</v>
      </c>
      <c r="M75" s="1">
        <v>1</v>
      </c>
      <c r="N75" s="1">
        <v>1</v>
      </c>
      <c r="O75" s="1">
        <v>1</v>
      </c>
      <c r="Q75" s="1">
        <v>1</v>
      </c>
      <c r="R75" s="1">
        <v>1</v>
      </c>
      <c r="Z75" s="1">
        <v>1</v>
      </c>
    </row>
    <row r="76" spans="1:3" ht="12">
      <c r="A76" s="1" t="s">
        <v>31</v>
      </c>
      <c r="C76" s="1">
        <f>SUM(D76:X76)</f>
        <v>0</v>
      </c>
    </row>
    <row r="78" ht="12">
      <c r="A78" s="1" t="s">
        <v>145</v>
      </c>
    </row>
    <row r="79" spans="1:25" ht="12">
      <c r="A79" s="1" t="s">
        <v>33</v>
      </c>
      <c r="C79" s="1">
        <f>SUM(D79:X79)</f>
        <v>7</v>
      </c>
      <c r="D79" s="1">
        <v>1</v>
      </c>
      <c r="F79" s="1">
        <v>1</v>
      </c>
      <c r="L79" s="1">
        <v>1</v>
      </c>
      <c r="P79" s="1">
        <v>1</v>
      </c>
      <c r="V79" s="1">
        <v>1</v>
      </c>
      <c r="W79" s="1">
        <v>1</v>
      </c>
      <c r="X79" s="1">
        <v>1</v>
      </c>
      <c r="Y79" s="1">
        <v>1</v>
      </c>
    </row>
    <row r="80" spans="1:26" ht="12">
      <c r="A80" s="1" t="s">
        <v>35</v>
      </c>
      <c r="C80" s="1">
        <f>SUM(D80:X80)</f>
        <v>16</v>
      </c>
      <c r="D80" s="1">
        <v>1</v>
      </c>
      <c r="E80" s="1">
        <v>1</v>
      </c>
      <c r="F80" s="1">
        <v>1</v>
      </c>
      <c r="G80" s="1">
        <v>1</v>
      </c>
      <c r="H80" s="1">
        <v>1</v>
      </c>
      <c r="I80" s="1">
        <v>1</v>
      </c>
      <c r="J80" s="1">
        <v>1</v>
      </c>
      <c r="K80" s="1">
        <v>1</v>
      </c>
      <c r="L80" s="1">
        <v>1</v>
      </c>
      <c r="N80" s="1">
        <v>1</v>
      </c>
      <c r="O80" s="1">
        <v>1</v>
      </c>
      <c r="Q80" s="1">
        <v>1</v>
      </c>
      <c r="R80" s="1">
        <v>1</v>
      </c>
      <c r="S80" s="1">
        <v>1</v>
      </c>
      <c r="U80" s="1">
        <v>1</v>
      </c>
      <c r="W80" s="1">
        <v>1</v>
      </c>
      <c r="Z80" s="1">
        <v>1</v>
      </c>
    </row>
    <row r="81" spans="1:20" ht="12">
      <c r="A81" s="1" t="s">
        <v>36</v>
      </c>
      <c r="C81" s="1">
        <f>SUM(D81:X81)</f>
        <v>1</v>
      </c>
      <c r="T81" s="1">
        <v>1</v>
      </c>
    </row>
    <row r="82" spans="1:13" ht="12">
      <c r="A82" s="1" t="s">
        <v>34</v>
      </c>
      <c r="C82" s="1">
        <f>SUM(D82:X82)</f>
        <v>1</v>
      </c>
      <c r="M82" s="1">
        <v>1</v>
      </c>
    </row>
    <row r="84" ht="12">
      <c r="A84" s="1" t="s">
        <v>146</v>
      </c>
    </row>
    <row r="85" spans="1:24" ht="12">
      <c r="A85" s="1" t="s">
        <v>37</v>
      </c>
      <c r="C85" s="1">
        <f>SUM(D85:X85)</f>
        <v>4</v>
      </c>
      <c r="F85" s="1">
        <v>1</v>
      </c>
      <c r="J85" s="1">
        <v>1</v>
      </c>
      <c r="M85" s="1">
        <v>1</v>
      </c>
      <c r="X85" s="1">
        <v>1</v>
      </c>
    </row>
    <row r="86" spans="1:23" ht="12">
      <c r="A86" s="1" t="s">
        <v>38</v>
      </c>
      <c r="C86" s="1">
        <f>SUM(D86:X86)</f>
        <v>11</v>
      </c>
      <c r="D86" s="1">
        <v>1</v>
      </c>
      <c r="E86" s="1">
        <v>1</v>
      </c>
      <c r="H86" s="1">
        <v>1</v>
      </c>
      <c r="I86" s="1">
        <v>1</v>
      </c>
      <c r="L86" s="1">
        <v>1</v>
      </c>
      <c r="O86" s="1">
        <v>1</v>
      </c>
      <c r="P86" s="1">
        <v>1</v>
      </c>
      <c r="Q86" s="1">
        <v>1</v>
      </c>
      <c r="R86" s="1">
        <v>1</v>
      </c>
      <c r="S86" s="1">
        <v>1</v>
      </c>
      <c r="W86" s="1">
        <v>1</v>
      </c>
    </row>
    <row r="87" spans="1:26" ht="12">
      <c r="A87" s="1" t="s">
        <v>39</v>
      </c>
      <c r="C87" s="1">
        <f>SUM(D87:X87)</f>
        <v>5</v>
      </c>
      <c r="G87" s="1">
        <v>1</v>
      </c>
      <c r="K87" s="1">
        <v>1</v>
      </c>
      <c r="N87" s="1">
        <v>1</v>
      </c>
      <c r="U87" s="1">
        <v>1</v>
      </c>
      <c r="V87" s="1">
        <v>1</v>
      </c>
      <c r="Y87" s="1">
        <v>1</v>
      </c>
      <c r="Z87" s="1">
        <v>1</v>
      </c>
    </row>
    <row r="89" ht="12">
      <c r="A89" s="1" t="s">
        <v>147</v>
      </c>
    </row>
    <row r="90" spans="1:25" ht="12">
      <c r="A90" s="1" t="s">
        <v>40</v>
      </c>
      <c r="C90" s="1">
        <f>SUM(D90:X90)</f>
        <v>15</v>
      </c>
      <c r="D90" s="1">
        <v>1</v>
      </c>
      <c r="F90" s="1">
        <v>1</v>
      </c>
      <c r="G90" s="1">
        <v>1</v>
      </c>
      <c r="H90" s="1">
        <v>1</v>
      </c>
      <c r="I90" s="1">
        <v>1</v>
      </c>
      <c r="L90" s="1">
        <v>1</v>
      </c>
      <c r="M90" s="1">
        <v>1</v>
      </c>
      <c r="N90" s="1">
        <v>1</v>
      </c>
      <c r="P90" s="1">
        <v>1</v>
      </c>
      <c r="R90" s="1">
        <v>1</v>
      </c>
      <c r="S90" s="1">
        <v>1</v>
      </c>
      <c r="T90" s="1">
        <v>1</v>
      </c>
      <c r="U90" s="1">
        <v>1</v>
      </c>
      <c r="W90" s="1">
        <v>1</v>
      </c>
      <c r="X90" s="1">
        <v>1</v>
      </c>
      <c r="Y90" s="1">
        <v>1</v>
      </c>
    </row>
    <row r="91" spans="1:23" ht="12">
      <c r="A91" s="1" t="s">
        <v>41</v>
      </c>
      <c r="C91" s="1">
        <f>SUM(D91:X91)</f>
        <v>7</v>
      </c>
      <c r="F91" s="1">
        <v>1</v>
      </c>
      <c r="H91" s="1">
        <v>1</v>
      </c>
      <c r="I91" s="1">
        <v>1</v>
      </c>
      <c r="O91" s="1">
        <v>1</v>
      </c>
      <c r="Q91" s="1">
        <v>1</v>
      </c>
      <c r="V91" s="1">
        <v>1</v>
      </c>
      <c r="W91" s="1">
        <v>1</v>
      </c>
    </row>
    <row r="92" spans="1:3" ht="12">
      <c r="A92" s="1" t="s">
        <v>42</v>
      </c>
      <c r="C92" s="1">
        <f>SUM(D92:X92)</f>
        <v>0</v>
      </c>
    </row>
    <row r="93" spans="1:26" ht="12">
      <c r="A93" s="1" t="s">
        <v>43</v>
      </c>
      <c r="C93" s="1">
        <f>SUM(D93:X93)</f>
        <v>0</v>
      </c>
      <c r="Z93" s="1">
        <v>1</v>
      </c>
    </row>
    <row r="94" spans="1:10" ht="12">
      <c r="A94" s="1" t="s">
        <v>200</v>
      </c>
      <c r="C94" s="1">
        <f>SUM(D94:X94)</f>
        <v>1</v>
      </c>
      <c r="J94" s="1">
        <v>1</v>
      </c>
    </row>
    <row r="96" ht="12">
      <c r="A96" s="1" t="s">
        <v>148</v>
      </c>
    </row>
    <row r="97" spans="1:20" ht="12">
      <c r="A97" s="1" t="s">
        <v>44</v>
      </c>
      <c r="C97" s="1">
        <f aca="true" t="shared" si="4" ref="C97:C103">SUM(D97:X97)</f>
        <v>7</v>
      </c>
      <c r="F97" s="1">
        <v>1</v>
      </c>
      <c r="H97" s="1">
        <v>1</v>
      </c>
      <c r="L97" s="1">
        <v>1</v>
      </c>
      <c r="M97" s="1">
        <v>1</v>
      </c>
      <c r="N97" s="1">
        <v>1</v>
      </c>
      <c r="S97" s="1">
        <v>1</v>
      </c>
      <c r="T97" s="1">
        <v>1</v>
      </c>
    </row>
    <row r="98" spans="1:26" ht="12">
      <c r="A98" s="1" t="s">
        <v>45</v>
      </c>
      <c r="C98" s="1">
        <f t="shared" si="4"/>
        <v>10</v>
      </c>
      <c r="D98" s="1">
        <v>1</v>
      </c>
      <c r="G98" s="1">
        <v>1</v>
      </c>
      <c r="J98" s="1">
        <v>1</v>
      </c>
      <c r="O98" s="1">
        <v>1</v>
      </c>
      <c r="P98" s="1">
        <v>1</v>
      </c>
      <c r="Q98" s="1">
        <v>1</v>
      </c>
      <c r="R98" s="1">
        <v>1</v>
      </c>
      <c r="V98" s="1">
        <v>1</v>
      </c>
      <c r="W98" s="1">
        <v>1</v>
      </c>
      <c r="X98" s="1">
        <v>1</v>
      </c>
      <c r="Y98" s="1">
        <v>1</v>
      </c>
      <c r="Z98" s="1">
        <v>1</v>
      </c>
    </row>
    <row r="99" spans="1:21" ht="12">
      <c r="A99" s="1" t="s">
        <v>149</v>
      </c>
      <c r="C99" s="1">
        <f t="shared" si="4"/>
        <v>3</v>
      </c>
      <c r="F99" s="1">
        <v>1</v>
      </c>
      <c r="I99" s="1">
        <v>1</v>
      </c>
      <c r="U99" s="1">
        <v>1</v>
      </c>
    </row>
    <row r="100" spans="1:19" ht="12">
      <c r="A100" s="1" t="s">
        <v>46</v>
      </c>
      <c r="C100" s="1">
        <f t="shared" si="4"/>
        <v>5</v>
      </c>
      <c r="D100" s="1">
        <v>1</v>
      </c>
      <c r="E100" s="1">
        <v>1</v>
      </c>
      <c r="K100" s="1">
        <v>1</v>
      </c>
      <c r="M100" s="1">
        <v>1</v>
      </c>
      <c r="S100" s="1">
        <v>1</v>
      </c>
    </row>
    <row r="101" spans="1:7" ht="12">
      <c r="A101" s="1" t="s">
        <v>195</v>
      </c>
      <c r="C101" s="1">
        <f t="shared" si="4"/>
        <v>1</v>
      </c>
      <c r="G101" s="1">
        <v>1</v>
      </c>
    </row>
    <row r="102" spans="1:10" ht="12">
      <c r="A102" s="1" t="s">
        <v>201</v>
      </c>
      <c r="C102" s="1">
        <f t="shared" si="4"/>
        <v>1</v>
      </c>
      <c r="J102" s="1">
        <v>1</v>
      </c>
    </row>
    <row r="103" spans="1:15" ht="12">
      <c r="A103" s="1" t="s">
        <v>206</v>
      </c>
      <c r="C103" s="1">
        <f t="shared" si="4"/>
        <v>1</v>
      </c>
      <c r="O103" s="1">
        <v>1</v>
      </c>
    </row>
    <row r="105" ht="12">
      <c r="A105" s="1" t="s">
        <v>150</v>
      </c>
    </row>
    <row r="106" spans="1:25" ht="12">
      <c r="A106" s="1" t="s">
        <v>47</v>
      </c>
      <c r="C106" s="1">
        <f>SUM(D106:X106)</f>
        <v>19</v>
      </c>
      <c r="D106" s="1">
        <v>1</v>
      </c>
      <c r="E106" s="1">
        <v>1</v>
      </c>
      <c r="F106" s="1">
        <v>1</v>
      </c>
      <c r="G106" s="1">
        <v>1</v>
      </c>
      <c r="H106" s="1">
        <v>1</v>
      </c>
      <c r="I106" s="1">
        <v>1</v>
      </c>
      <c r="J106" s="1">
        <v>1</v>
      </c>
      <c r="L106" s="1">
        <v>1</v>
      </c>
      <c r="M106" s="1">
        <v>1</v>
      </c>
      <c r="O106" s="1">
        <v>1</v>
      </c>
      <c r="P106" s="1">
        <v>1</v>
      </c>
      <c r="Q106" s="1">
        <v>1</v>
      </c>
      <c r="R106" s="1">
        <v>1</v>
      </c>
      <c r="S106" s="1">
        <v>1</v>
      </c>
      <c r="T106" s="1">
        <v>1</v>
      </c>
      <c r="U106" s="1">
        <v>1</v>
      </c>
      <c r="V106" s="1">
        <v>1</v>
      </c>
      <c r="W106" s="1">
        <v>1</v>
      </c>
      <c r="X106" s="1">
        <v>1</v>
      </c>
      <c r="Y106" s="1">
        <v>1</v>
      </c>
    </row>
    <row r="107" spans="1:26" ht="12">
      <c r="A107" s="1" t="s">
        <v>48</v>
      </c>
      <c r="C107" s="1">
        <f>SUM(D107:X107)</f>
        <v>8</v>
      </c>
      <c r="D107" s="1">
        <v>1</v>
      </c>
      <c r="E107" s="1">
        <v>1</v>
      </c>
      <c r="F107" s="1">
        <v>1</v>
      </c>
      <c r="H107" s="1">
        <v>1</v>
      </c>
      <c r="K107" s="1">
        <v>1</v>
      </c>
      <c r="P107" s="1">
        <v>1</v>
      </c>
      <c r="Q107" s="1">
        <v>1</v>
      </c>
      <c r="W107" s="1">
        <v>1</v>
      </c>
      <c r="Y107" s="1">
        <v>1</v>
      </c>
      <c r="Z107" s="1">
        <v>1</v>
      </c>
    </row>
    <row r="108" spans="1:17" ht="12">
      <c r="A108" s="1" t="s">
        <v>49</v>
      </c>
      <c r="C108" s="1">
        <f>SUM(D108:X108)</f>
        <v>3</v>
      </c>
      <c r="N108" s="1">
        <v>1</v>
      </c>
      <c r="O108" s="1">
        <v>1</v>
      </c>
      <c r="Q108" s="1">
        <v>1</v>
      </c>
    </row>
    <row r="109" spans="1:4" ht="12">
      <c r="A109" s="1" t="s">
        <v>50</v>
      </c>
      <c r="C109" s="1">
        <f>SUM(D109:X109)</f>
        <v>1</v>
      </c>
      <c r="D109" s="1">
        <v>1</v>
      </c>
    </row>
    <row r="111" ht="12">
      <c r="A111" s="1" t="s">
        <v>151</v>
      </c>
    </row>
    <row r="112" spans="1:3" ht="12">
      <c r="A112" s="1" t="s">
        <v>152</v>
      </c>
      <c r="C112" s="1">
        <f>SUM(D112:X112)</f>
        <v>0</v>
      </c>
    </row>
    <row r="113" spans="1:18" ht="12">
      <c r="A113" s="1" t="s">
        <v>153</v>
      </c>
      <c r="C113" s="1">
        <f>SUM(D113:X113)</f>
        <v>1</v>
      </c>
      <c r="R113" s="1">
        <v>1</v>
      </c>
    </row>
    <row r="115" ht="12">
      <c r="A115" s="1" t="s">
        <v>154</v>
      </c>
    </row>
    <row r="116" spans="1:24" ht="12">
      <c r="A116" s="1" t="s">
        <v>51</v>
      </c>
      <c r="C116" s="1">
        <f>SUM(D116:X116)</f>
        <v>17</v>
      </c>
      <c r="D116" s="1">
        <v>1</v>
      </c>
      <c r="E116" s="1">
        <v>1</v>
      </c>
      <c r="H116" s="1">
        <v>1</v>
      </c>
      <c r="I116" s="1">
        <v>1</v>
      </c>
      <c r="J116" s="1">
        <v>1</v>
      </c>
      <c r="L116" s="1">
        <v>1</v>
      </c>
      <c r="M116" s="1">
        <v>1</v>
      </c>
      <c r="N116" s="1">
        <v>1</v>
      </c>
      <c r="O116" s="1">
        <v>1</v>
      </c>
      <c r="P116" s="1">
        <v>1</v>
      </c>
      <c r="Q116" s="1">
        <v>1</v>
      </c>
      <c r="R116" s="1">
        <v>1</v>
      </c>
      <c r="T116" s="1">
        <v>1</v>
      </c>
      <c r="U116" s="1">
        <v>1</v>
      </c>
      <c r="V116" s="1">
        <v>1</v>
      </c>
      <c r="W116" s="1">
        <v>1</v>
      </c>
      <c r="X116" s="1">
        <v>1</v>
      </c>
    </row>
    <row r="117" spans="1:17" ht="12">
      <c r="A117" s="1" t="s">
        <v>52</v>
      </c>
      <c r="C117" s="1">
        <f>SUM(D117:X117)</f>
        <v>1</v>
      </c>
      <c r="Q117" s="1">
        <v>1</v>
      </c>
    </row>
    <row r="118" spans="1:3" ht="12">
      <c r="A118" s="1" t="s">
        <v>53</v>
      </c>
      <c r="C118" s="1">
        <f>SUM(D118:X118)</f>
        <v>0</v>
      </c>
    </row>
    <row r="120" ht="12">
      <c r="A120" s="1" t="s">
        <v>155</v>
      </c>
    </row>
    <row r="121" spans="1:24" ht="12">
      <c r="A121" s="1" t="s">
        <v>54</v>
      </c>
      <c r="C121" s="1">
        <f>SUM(D121:X121)</f>
        <v>7</v>
      </c>
      <c r="H121" s="1">
        <v>1</v>
      </c>
      <c r="M121" s="1">
        <v>1</v>
      </c>
      <c r="N121" s="1">
        <v>1</v>
      </c>
      <c r="O121" s="1">
        <v>1</v>
      </c>
      <c r="R121" s="1">
        <v>1</v>
      </c>
      <c r="W121" s="1">
        <v>1</v>
      </c>
      <c r="X121" s="1">
        <v>1</v>
      </c>
    </row>
    <row r="122" spans="1:21" ht="12">
      <c r="A122" s="1" t="s">
        <v>55</v>
      </c>
      <c r="C122" s="1">
        <f>SUM(D122:X122)</f>
        <v>3</v>
      </c>
      <c r="H122" s="1">
        <v>1</v>
      </c>
      <c r="Q122" s="1">
        <v>1</v>
      </c>
      <c r="U122" s="1">
        <v>1</v>
      </c>
    </row>
    <row r="123" spans="1:3" ht="12">
      <c r="A123" s="1" t="s">
        <v>56</v>
      </c>
      <c r="C123" s="1">
        <f>SUM(D123:X123)</f>
        <v>0</v>
      </c>
    </row>
    <row r="125" ht="12">
      <c r="A125" s="1" t="s">
        <v>156</v>
      </c>
    </row>
    <row r="126" spans="1:26" ht="12">
      <c r="A126" s="1" t="s">
        <v>57</v>
      </c>
      <c r="C126" s="1">
        <f>SUM(D126:X126)</f>
        <v>8</v>
      </c>
      <c r="D126" s="1">
        <v>1</v>
      </c>
      <c r="E126" s="1">
        <v>1</v>
      </c>
      <c r="I126" s="1">
        <v>1</v>
      </c>
      <c r="N126" s="1">
        <v>1</v>
      </c>
      <c r="T126" s="1">
        <v>1</v>
      </c>
      <c r="U126" s="1">
        <v>1</v>
      </c>
      <c r="W126" s="1">
        <v>1</v>
      </c>
      <c r="X126" s="1">
        <v>1</v>
      </c>
      <c r="Y126" s="1">
        <v>1</v>
      </c>
      <c r="Z126" s="1">
        <v>1</v>
      </c>
    </row>
    <row r="127" spans="1:22" ht="12">
      <c r="A127" s="1" t="s">
        <v>58</v>
      </c>
      <c r="C127" s="1">
        <f>SUM(D127:X127)</f>
        <v>9</v>
      </c>
      <c r="H127" s="1">
        <v>1</v>
      </c>
      <c r="J127" s="1">
        <v>1</v>
      </c>
      <c r="K127" s="1">
        <v>1</v>
      </c>
      <c r="M127" s="1">
        <v>1</v>
      </c>
      <c r="P127" s="1">
        <v>1</v>
      </c>
      <c r="Q127" s="1">
        <v>1</v>
      </c>
      <c r="R127" s="1">
        <v>1</v>
      </c>
      <c r="S127" s="1">
        <v>1</v>
      </c>
      <c r="V127" s="1">
        <v>1</v>
      </c>
    </row>
    <row r="128" spans="1:15" ht="12">
      <c r="A128" s="1" t="s">
        <v>59</v>
      </c>
      <c r="C128" s="1">
        <f>SUM(D128:X128)</f>
        <v>1</v>
      </c>
      <c r="O128" s="1">
        <v>1</v>
      </c>
    </row>
    <row r="130" ht="12">
      <c r="A130" s="1" t="s">
        <v>157</v>
      </c>
    </row>
    <row r="131" spans="1:26" ht="12">
      <c r="A131" s="1" t="s">
        <v>67</v>
      </c>
      <c r="C131" s="1">
        <f>SUM(D131:X131)</f>
        <v>16</v>
      </c>
      <c r="D131" s="1">
        <v>1</v>
      </c>
      <c r="E131" s="1">
        <v>1</v>
      </c>
      <c r="G131" s="1">
        <v>1</v>
      </c>
      <c r="H131" s="1">
        <v>1</v>
      </c>
      <c r="I131" s="1">
        <v>1</v>
      </c>
      <c r="J131" s="1">
        <v>1</v>
      </c>
      <c r="K131" s="1">
        <v>1</v>
      </c>
      <c r="M131" s="1">
        <v>1</v>
      </c>
      <c r="N131" s="1">
        <v>1</v>
      </c>
      <c r="Q131" s="1">
        <v>1</v>
      </c>
      <c r="R131" s="1">
        <v>1</v>
      </c>
      <c r="S131" s="1">
        <v>1</v>
      </c>
      <c r="U131" s="1">
        <v>1</v>
      </c>
      <c r="V131" s="1">
        <v>1</v>
      </c>
      <c r="W131" s="1">
        <v>1</v>
      </c>
      <c r="X131" s="1">
        <v>1</v>
      </c>
      <c r="Y131" s="1">
        <v>1</v>
      </c>
      <c r="Z131" s="1">
        <v>1</v>
      </c>
    </row>
    <row r="132" spans="1:15" ht="12">
      <c r="A132" s="1" t="s">
        <v>68</v>
      </c>
      <c r="C132" s="1">
        <f>SUM(D132:X132)</f>
        <v>1</v>
      </c>
      <c r="O132" s="1">
        <v>1</v>
      </c>
    </row>
    <row r="133" spans="1:3" ht="12">
      <c r="A133" s="1" t="s">
        <v>69</v>
      </c>
      <c r="C133" s="1">
        <f>SUM(D133:X133)</f>
        <v>0</v>
      </c>
    </row>
    <row r="135" ht="12">
      <c r="A135" s="1" t="s">
        <v>158</v>
      </c>
    </row>
    <row r="136" spans="1:19" ht="12">
      <c r="A136" s="1" t="s">
        <v>159</v>
      </c>
      <c r="C136" s="1">
        <f>SUM(D136:X136)</f>
        <v>1</v>
      </c>
      <c r="S136" s="1">
        <v>1</v>
      </c>
    </row>
    <row r="137" spans="1:26" ht="12">
      <c r="A137" s="1" t="s">
        <v>160</v>
      </c>
      <c r="C137" s="1">
        <f>SUM(D137:X137)</f>
        <v>12</v>
      </c>
      <c r="D137" s="1">
        <v>1</v>
      </c>
      <c r="E137" s="1">
        <v>1</v>
      </c>
      <c r="I137" s="1">
        <v>1</v>
      </c>
      <c r="J137" s="1">
        <v>1</v>
      </c>
      <c r="K137" s="1">
        <v>1</v>
      </c>
      <c r="L137" s="1">
        <v>1</v>
      </c>
      <c r="N137" s="1">
        <v>1</v>
      </c>
      <c r="Q137" s="1">
        <v>1</v>
      </c>
      <c r="R137" s="1">
        <v>1</v>
      </c>
      <c r="U137" s="1">
        <v>1</v>
      </c>
      <c r="W137" s="1">
        <v>1</v>
      </c>
      <c r="X137" s="1">
        <v>1</v>
      </c>
      <c r="Z137" s="1">
        <v>1</v>
      </c>
    </row>
    <row r="138" spans="1:22" ht="12">
      <c r="A138" s="1" t="s">
        <v>161</v>
      </c>
      <c r="C138" s="1">
        <f>SUM(D138:X138)</f>
        <v>4</v>
      </c>
      <c r="H138" s="1">
        <v>1</v>
      </c>
      <c r="J138" s="1">
        <v>1</v>
      </c>
      <c r="Q138" s="1">
        <v>1</v>
      </c>
      <c r="V138" s="1">
        <v>1</v>
      </c>
    </row>
    <row r="139" spans="1:13" ht="12">
      <c r="A139" s="1" t="s">
        <v>162</v>
      </c>
      <c r="C139" s="1">
        <f>SUM(D139:X139)</f>
        <v>3</v>
      </c>
      <c r="H139" s="1">
        <v>1</v>
      </c>
      <c r="I139" s="1">
        <v>1</v>
      </c>
      <c r="M139" s="1">
        <v>1</v>
      </c>
    </row>
    <row r="141" ht="12">
      <c r="A141" s="1" t="s">
        <v>163</v>
      </c>
    </row>
    <row r="142" ht="12">
      <c r="A142" s="1" t="s">
        <v>164</v>
      </c>
    </row>
    <row r="143" spans="1:26" ht="12">
      <c r="A143" s="1" t="s">
        <v>165</v>
      </c>
      <c r="C143" s="1">
        <f>SUM(D143:X143)</f>
        <v>18</v>
      </c>
      <c r="D143" s="1">
        <v>1</v>
      </c>
      <c r="E143" s="1">
        <v>1</v>
      </c>
      <c r="F143" s="1">
        <v>1</v>
      </c>
      <c r="G143" s="1">
        <v>1</v>
      </c>
      <c r="I143" s="1">
        <v>1</v>
      </c>
      <c r="K143" s="1">
        <v>1</v>
      </c>
      <c r="M143" s="1">
        <v>1</v>
      </c>
      <c r="N143" s="1">
        <v>1</v>
      </c>
      <c r="O143" s="1">
        <v>1</v>
      </c>
      <c r="P143" s="1">
        <v>1</v>
      </c>
      <c r="Q143" s="1">
        <v>1</v>
      </c>
      <c r="R143" s="1">
        <v>1</v>
      </c>
      <c r="S143" s="1">
        <v>1</v>
      </c>
      <c r="T143" s="1">
        <v>1</v>
      </c>
      <c r="U143" s="1">
        <v>1</v>
      </c>
      <c r="V143" s="1">
        <v>1</v>
      </c>
      <c r="W143" s="1">
        <v>1</v>
      </c>
      <c r="X143" s="1">
        <v>1</v>
      </c>
      <c r="Y143" s="1">
        <v>1</v>
      </c>
      <c r="Z143" s="1">
        <v>1</v>
      </c>
    </row>
    <row r="144" spans="1:10" ht="12">
      <c r="A144" s="1" t="s">
        <v>61</v>
      </c>
      <c r="C144" s="1">
        <f>SUM(D144:X144)</f>
        <v>1</v>
      </c>
      <c r="J144" s="1">
        <v>1</v>
      </c>
    </row>
    <row r="145" spans="1:19" ht="12">
      <c r="A145" s="1" t="s">
        <v>166</v>
      </c>
      <c r="C145" s="1">
        <f>SUM(D145:X145)</f>
        <v>2</v>
      </c>
      <c r="H145" s="1">
        <v>1</v>
      </c>
      <c r="S145" s="1">
        <v>1</v>
      </c>
    </row>
    <row r="146" spans="1:8" ht="12">
      <c r="A146" s="1" t="s">
        <v>197</v>
      </c>
      <c r="C146" s="1">
        <f>SUM(D146:X146)</f>
        <v>1</v>
      </c>
      <c r="H146" s="1">
        <v>1</v>
      </c>
    </row>
    <row r="147" spans="1:19" ht="12">
      <c r="A147" s="1" t="s">
        <v>211</v>
      </c>
      <c r="C147" s="1">
        <f>SUM(D147:X147)</f>
        <v>1</v>
      </c>
      <c r="S147" s="1">
        <v>1</v>
      </c>
    </row>
    <row r="149" ht="12">
      <c r="A149" s="1" t="s">
        <v>167</v>
      </c>
    </row>
    <row r="150" spans="1:26" ht="12">
      <c r="A150" s="1" t="s">
        <v>168</v>
      </c>
      <c r="C150" s="1">
        <f>SUM(D150:X150)</f>
        <v>13</v>
      </c>
      <c r="E150" s="1">
        <v>1</v>
      </c>
      <c r="H150" s="1">
        <v>1</v>
      </c>
      <c r="I150" s="1">
        <v>1</v>
      </c>
      <c r="J150" s="1">
        <v>1</v>
      </c>
      <c r="K150" s="1">
        <v>1</v>
      </c>
      <c r="L150" s="1">
        <v>1</v>
      </c>
      <c r="M150" s="1">
        <v>1</v>
      </c>
      <c r="N150" s="1">
        <v>1</v>
      </c>
      <c r="Q150" s="1">
        <v>1</v>
      </c>
      <c r="R150" s="1">
        <v>1</v>
      </c>
      <c r="S150" s="1">
        <v>1</v>
      </c>
      <c r="W150" s="1">
        <v>1</v>
      </c>
      <c r="X150" s="1">
        <v>1</v>
      </c>
      <c r="Z150" s="1">
        <v>1</v>
      </c>
    </row>
    <row r="151" spans="1:3" ht="12">
      <c r="A151" s="1" t="s">
        <v>169</v>
      </c>
      <c r="C151" s="1">
        <f>SUM(D151:X151)</f>
        <v>0</v>
      </c>
    </row>
    <row r="152" spans="1:6" ht="12">
      <c r="A152" s="1" t="s">
        <v>170</v>
      </c>
      <c r="C152" s="1">
        <f>SUM(D152:X152)</f>
        <v>1</v>
      </c>
      <c r="F152" s="1">
        <v>1</v>
      </c>
    </row>
    <row r="153" spans="1:21" ht="12">
      <c r="A153" s="1" t="s">
        <v>166</v>
      </c>
      <c r="C153" s="1">
        <f>SUM(D153:X153)</f>
        <v>2</v>
      </c>
      <c r="S153" s="1">
        <v>1</v>
      </c>
      <c r="U153" s="1">
        <v>1</v>
      </c>
    </row>
    <row r="154" spans="1:19" ht="12">
      <c r="A154" s="1" t="s">
        <v>197</v>
      </c>
      <c r="C154" s="1">
        <f>SUM(D154:X154)</f>
        <v>1</v>
      </c>
      <c r="S154" s="1">
        <v>1</v>
      </c>
    </row>
    <row r="156" ht="12">
      <c r="A156" s="1" t="s">
        <v>26</v>
      </c>
    </row>
    <row r="157" spans="1:26" ht="12">
      <c r="A157" s="1" t="s">
        <v>62</v>
      </c>
      <c r="C157" s="1">
        <f>SUM(D157:X157)</f>
        <v>17</v>
      </c>
      <c r="D157" s="1">
        <v>1</v>
      </c>
      <c r="E157" s="1">
        <v>1</v>
      </c>
      <c r="F157" s="1">
        <v>1</v>
      </c>
      <c r="G157" s="1">
        <v>1</v>
      </c>
      <c r="H157" s="1">
        <v>1</v>
      </c>
      <c r="I157" s="1">
        <v>1</v>
      </c>
      <c r="J157" s="1">
        <v>1</v>
      </c>
      <c r="M157" s="1">
        <v>1</v>
      </c>
      <c r="N157" s="1">
        <v>1</v>
      </c>
      <c r="O157" s="1">
        <v>1</v>
      </c>
      <c r="P157" s="1">
        <v>1</v>
      </c>
      <c r="Q157" s="1">
        <v>1</v>
      </c>
      <c r="R157" s="1">
        <v>1</v>
      </c>
      <c r="S157" s="1">
        <v>1</v>
      </c>
      <c r="V157" s="1">
        <v>1</v>
      </c>
      <c r="W157" s="1">
        <v>1</v>
      </c>
      <c r="X157" s="1">
        <v>1</v>
      </c>
      <c r="Y157" s="1">
        <v>1</v>
      </c>
      <c r="Z157" s="1">
        <v>1</v>
      </c>
    </row>
    <row r="158" spans="1:3" ht="12">
      <c r="A158" s="1" t="s">
        <v>63</v>
      </c>
      <c r="C158" s="1">
        <f>SUM(D158:X158)</f>
        <v>0</v>
      </c>
    </row>
    <row r="159" spans="1:3" ht="12">
      <c r="A159" s="1" t="s">
        <v>166</v>
      </c>
      <c r="C159" s="1">
        <f>SUM(D159:X159)</f>
        <v>0</v>
      </c>
    </row>
    <row r="161" ht="12">
      <c r="A161" s="1" t="s">
        <v>27</v>
      </c>
    </row>
    <row r="162" spans="1:26" ht="12">
      <c r="A162" s="1" t="s">
        <v>60</v>
      </c>
      <c r="C162" s="1">
        <f>SUM(D162:X162)</f>
        <v>16</v>
      </c>
      <c r="D162" s="1">
        <v>1</v>
      </c>
      <c r="E162" s="1">
        <v>1</v>
      </c>
      <c r="G162" s="1">
        <v>1</v>
      </c>
      <c r="I162" s="1">
        <v>1</v>
      </c>
      <c r="J162" s="1">
        <v>1</v>
      </c>
      <c r="K162" s="1">
        <v>1</v>
      </c>
      <c r="L162" s="1">
        <v>1</v>
      </c>
      <c r="O162" s="1">
        <v>1</v>
      </c>
      <c r="Q162" s="1">
        <v>1</v>
      </c>
      <c r="R162" s="1">
        <v>1</v>
      </c>
      <c r="S162" s="1">
        <v>1</v>
      </c>
      <c r="T162" s="1">
        <v>1</v>
      </c>
      <c r="U162" s="1">
        <v>1</v>
      </c>
      <c r="V162" s="1">
        <v>1</v>
      </c>
      <c r="W162" s="1">
        <v>1</v>
      </c>
      <c r="X162" s="1">
        <v>1</v>
      </c>
      <c r="Y162" s="1">
        <v>1</v>
      </c>
      <c r="Z162" s="1">
        <v>1</v>
      </c>
    </row>
    <row r="163" spans="1:6" ht="12">
      <c r="A163" s="1" t="s">
        <v>64</v>
      </c>
      <c r="C163" s="1">
        <f>SUM(D163:X163)</f>
        <v>1</v>
      </c>
      <c r="F163" s="1">
        <v>1</v>
      </c>
    </row>
    <row r="164" spans="1:19" ht="12">
      <c r="A164" s="1" t="s">
        <v>166</v>
      </c>
      <c r="C164" s="1">
        <f>SUM(D164:X164)</f>
        <v>5</v>
      </c>
      <c r="F164" s="1">
        <v>1</v>
      </c>
      <c r="H164" s="1">
        <v>1</v>
      </c>
      <c r="M164" s="1">
        <v>1</v>
      </c>
      <c r="N164" s="1">
        <v>1</v>
      </c>
      <c r="S164" s="1">
        <v>1</v>
      </c>
    </row>
    <row r="165" spans="1:14" ht="12">
      <c r="A165" s="1" t="s">
        <v>193</v>
      </c>
      <c r="C165" s="1">
        <f>SUM(D165:X165)</f>
        <v>3</v>
      </c>
      <c r="F165" s="1">
        <v>1</v>
      </c>
      <c r="H165" s="1">
        <v>1</v>
      </c>
      <c r="N165" s="1">
        <v>1</v>
      </c>
    </row>
    <row r="166" spans="1:19" ht="12">
      <c r="A166" s="1" t="s">
        <v>212</v>
      </c>
      <c r="C166" s="1">
        <f>SUM(D166:X166)</f>
        <v>1</v>
      </c>
      <c r="S166" s="1">
        <v>1</v>
      </c>
    </row>
    <row r="168" ht="12">
      <c r="A168" s="1" t="s">
        <v>28</v>
      </c>
    </row>
    <row r="169" spans="1:26" ht="12">
      <c r="A169" s="1" t="s">
        <v>65</v>
      </c>
      <c r="C169" s="1">
        <f>SUM(D169:X169)</f>
        <v>15</v>
      </c>
      <c r="F169" s="1">
        <v>1</v>
      </c>
      <c r="G169" s="1">
        <v>1</v>
      </c>
      <c r="H169" s="1">
        <v>1</v>
      </c>
      <c r="I169" s="1">
        <v>1</v>
      </c>
      <c r="J169" s="1">
        <v>1</v>
      </c>
      <c r="L169" s="1">
        <v>1</v>
      </c>
      <c r="M169" s="1">
        <v>1</v>
      </c>
      <c r="N169" s="1">
        <v>1</v>
      </c>
      <c r="P169" s="1">
        <v>1</v>
      </c>
      <c r="Q169" s="1">
        <v>1</v>
      </c>
      <c r="R169" s="1">
        <v>1</v>
      </c>
      <c r="S169" s="1">
        <v>1</v>
      </c>
      <c r="V169" s="1">
        <v>1</v>
      </c>
      <c r="W169" s="1">
        <v>1</v>
      </c>
      <c r="X169" s="1">
        <v>1</v>
      </c>
      <c r="Y169" s="1">
        <v>1</v>
      </c>
      <c r="Z169" s="1">
        <v>1</v>
      </c>
    </row>
    <row r="170" spans="1:21" ht="12">
      <c r="A170" s="1" t="s">
        <v>66</v>
      </c>
      <c r="C170" s="1">
        <f>SUM(D170:X170)</f>
        <v>4</v>
      </c>
      <c r="D170" s="1">
        <v>1</v>
      </c>
      <c r="E170" s="1">
        <v>1</v>
      </c>
      <c r="O170" s="1">
        <v>1</v>
      </c>
      <c r="U170" s="1">
        <v>1</v>
      </c>
    </row>
    <row r="171" spans="1:22" ht="12">
      <c r="A171" s="1" t="s">
        <v>218</v>
      </c>
      <c r="C171" s="1">
        <f>SUM(D171:X171)</f>
        <v>1</v>
      </c>
      <c r="V171" s="1">
        <v>1</v>
      </c>
    </row>
    <row r="173" ht="12">
      <c r="A173" s="1" t="s">
        <v>5</v>
      </c>
    </row>
    <row r="174" ht="12">
      <c r="A174" s="1" t="s">
        <v>171</v>
      </c>
    </row>
    <row r="175" spans="1:26" ht="12">
      <c r="A175" s="1" t="s">
        <v>172</v>
      </c>
      <c r="C175" s="1">
        <f aca="true" t="shared" si="5" ref="C175:C180">SUM(D175:X175)</f>
        <v>6</v>
      </c>
      <c r="D175" s="1">
        <v>1</v>
      </c>
      <c r="L175" s="1">
        <v>1</v>
      </c>
      <c r="T175" s="1">
        <v>1</v>
      </c>
      <c r="U175" s="1">
        <v>1</v>
      </c>
      <c r="V175" s="1">
        <v>1</v>
      </c>
      <c r="X175" s="1">
        <v>1</v>
      </c>
      <c r="Y175" s="1">
        <v>1</v>
      </c>
      <c r="Z175" s="1">
        <v>1</v>
      </c>
    </row>
    <row r="176" spans="1:23" ht="12">
      <c r="A176" s="1" t="s">
        <v>173</v>
      </c>
      <c r="C176" s="1">
        <f t="shared" si="5"/>
        <v>12</v>
      </c>
      <c r="G176" s="1">
        <v>1</v>
      </c>
      <c r="I176" s="1">
        <v>1</v>
      </c>
      <c r="J176" s="1">
        <v>1</v>
      </c>
      <c r="K176" s="1">
        <v>1</v>
      </c>
      <c r="M176" s="1">
        <v>1</v>
      </c>
      <c r="N176" s="1">
        <v>1</v>
      </c>
      <c r="O176" s="1">
        <v>1</v>
      </c>
      <c r="P176" s="1">
        <v>1</v>
      </c>
      <c r="Q176" s="1">
        <v>1</v>
      </c>
      <c r="R176" s="1">
        <v>1</v>
      </c>
      <c r="S176" s="1">
        <v>1</v>
      </c>
      <c r="W176" s="1">
        <v>1</v>
      </c>
    </row>
    <row r="177" spans="1:8" ht="12">
      <c r="A177" s="1" t="s">
        <v>174</v>
      </c>
      <c r="C177" s="1">
        <f t="shared" si="5"/>
        <v>2</v>
      </c>
      <c r="F177" s="1">
        <v>1</v>
      </c>
      <c r="H177" s="1">
        <v>1</v>
      </c>
    </row>
    <row r="178" spans="1:3" ht="12">
      <c r="A178" s="1" t="s">
        <v>175</v>
      </c>
      <c r="C178" s="1">
        <f t="shared" si="5"/>
        <v>0</v>
      </c>
    </row>
    <row r="179" spans="1:3" ht="12">
      <c r="A179" s="1" t="s">
        <v>6</v>
      </c>
      <c r="C179" s="1">
        <f t="shared" si="5"/>
        <v>0</v>
      </c>
    </row>
    <row r="180" spans="1:10" ht="12">
      <c r="A180" s="1" t="s">
        <v>202</v>
      </c>
      <c r="C180" s="1">
        <f t="shared" si="5"/>
        <v>1</v>
      </c>
      <c r="J180" s="1">
        <v>1</v>
      </c>
    </row>
    <row r="182" ht="12">
      <c r="A182" s="2" t="s">
        <v>176</v>
      </c>
    </row>
    <row r="183" spans="1:3" ht="12">
      <c r="A183" s="1" t="s">
        <v>70</v>
      </c>
      <c r="C183" s="1">
        <f aca="true" t="shared" si="6" ref="C183:C195">SUM(D183:X183)</f>
        <v>0</v>
      </c>
    </row>
    <row r="184" spans="1:3" ht="12">
      <c r="A184" s="1" t="s">
        <v>71</v>
      </c>
      <c r="C184" s="1">
        <f t="shared" si="6"/>
        <v>0</v>
      </c>
    </row>
    <row r="185" spans="1:3" ht="12">
      <c r="A185" s="1" t="s">
        <v>72</v>
      </c>
      <c r="C185" s="1">
        <f t="shared" si="6"/>
        <v>0</v>
      </c>
    </row>
    <row r="186" spans="1:3" ht="12">
      <c r="A186" s="1" t="s">
        <v>73</v>
      </c>
      <c r="C186" s="1">
        <f t="shared" si="6"/>
        <v>0</v>
      </c>
    </row>
    <row r="187" spans="1:19" ht="12">
      <c r="A187" s="1" t="s">
        <v>74</v>
      </c>
      <c r="C187" s="1">
        <f t="shared" si="6"/>
        <v>2</v>
      </c>
      <c r="O187" s="1">
        <v>1</v>
      </c>
      <c r="S187" s="1">
        <v>1</v>
      </c>
    </row>
    <row r="188" spans="1:3" ht="12">
      <c r="A188" s="1" t="s">
        <v>75</v>
      </c>
      <c r="C188" s="1">
        <f t="shared" si="6"/>
        <v>0</v>
      </c>
    </row>
    <row r="189" spans="1:3" ht="12">
      <c r="A189" s="1" t="s">
        <v>76</v>
      </c>
      <c r="C189" s="1">
        <f t="shared" si="6"/>
        <v>0</v>
      </c>
    </row>
    <row r="190" spans="1:26" ht="12">
      <c r="A190" s="1" t="s">
        <v>77</v>
      </c>
      <c r="C190" s="1">
        <f t="shared" si="6"/>
        <v>2</v>
      </c>
      <c r="N190" s="1">
        <v>1</v>
      </c>
      <c r="P190" s="1">
        <v>1</v>
      </c>
      <c r="Z190" s="1">
        <v>1</v>
      </c>
    </row>
    <row r="191" spans="1:18" ht="12">
      <c r="A191" s="1" t="s">
        <v>78</v>
      </c>
      <c r="C191" s="1">
        <f t="shared" si="6"/>
        <v>1</v>
      </c>
      <c r="R191" s="1">
        <v>1</v>
      </c>
    </row>
    <row r="192" spans="1:25" ht="12">
      <c r="A192" s="1" t="s">
        <v>79</v>
      </c>
      <c r="C192" s="1">
        <f t="shared" si="6"/>
        <v>10</v>
      </c>
      <c r="D192" s="1">
        <v>1</v>
      </c>
      <c r="F192" s="1">
        <v>1</v>
      </c>
      <c r="H192" s="1">
        <v>1</v>
      </c>
      <c r="J192" s="1">
        <v>1</v>
      </c>
      <c r="L192" s="1">
        <v>1</v>
      </c>
      <c r="M192" s="1">
        <v>1</v>
      </c>
      <c r="R192" s="1">
        <v>1</v>
      </c>
      <c r="V192" s="1">
        <v>1</v>
      </c>
      <c r="W192" s="1">
        <v>1</v>
      </c>
      <c r="X192" s="1">
        <v>1</v>
      </c>
      <c r="Y192" s="1">
        <v>1</v>
      </c>
    </row>
    <row r="193" spans="1:24" ht="12">
      <c r="A193" s="1" t="s">
        <v>80</v>
      </c>
      <c r="C193" s="1">
        <f t="shared" si="6"/>
        <v>1</v>
      </c>
      <c r="X193" s="1">
        <v>1</v>
      </c>
    </row>
    <row r="194" spans="1:3" ht="12">
      <c r="A194" s="1" t="s">
        <v>81</v>
      </c>
      <c r="C194" s="1">
        <f t="shared" si="6"/>
        <v>0</v>
      </c>
    </row>
    <row r="195" spans="1:17" ht="12">
      <c r="A195" s="1" t="s">
        <v>207</v>
      </c>
      <c r="C195" s="1">
        <f t="shared" si="6"/>
        <v>1</v>
      </c>
      <c r="Q195" s="1">
        <v>1</v>
      </c>
    </row>
    <row r="197" ht="12">
      <c r="A197" s="1" t="s">
        <v>177</v>
      </c>
    </row>
    <row r="198" spans="1:3" ht="12">
      <c r="A198" s="1" t="s">
        <v>82</v>
      </c>
      <c r="C198" s="1">
        <f>SUM(D198:X198)</f>
        <v>0</v>
      </c>
    </row>
    <row r="199" spans="1:3" ht="12">
      <c r="A199" s="1" t="s">
        <v>83</v>
      </c>
      <c r="C199" s="1">
        <f>SUM(D199:X199)</f>
        <v>0</v>
      </c>
    </row>
    <row r="200" spans="1:26" ht="12">
      <c r="A200" s="1" t="s">
        <v>84</v>
      </c>
      <c r="C200" s="1">
        <f>SUM(D200:X200)</f>
        <v>19</v>
      </c>
      <c r="D200" s="1">
        <v>1</v>
      </c>
      <c r="E200" s="1">
        <v>1</v>
      </c>
      <c r="G200" s="1">
        <v>1</v>
      </c>
      <c r="H200" s="1">
        <v>1</v>
      </c>
      <c r="I200" s="1">
        <v>1</v>
      </c>
      <c r="J200" s="1">
        <v>1</v>
      </c>
      <c r="K200" s="1">
        <v>1</v>
      </c>
      <c r="L200" s="1">
        <v>1</v>
      </c>
      <c r="M200" s="1">
        <v>1</v>
      </c>
      <c r="N200" s="1">
        <v>1</v>
      </c>
      <c r="O200" s="1">
        <v>1</v>
      </c>
      <c r="P200" s="1">
        <v>1</v>
      </c>
      <c r="Q200" s="1">
        <v>1</v>
      </c>
      <c r="R200" s="1">
        <v>1</v>
      </c>
      <c r="T200" s="1">
        <v>1</v>
      </c>
      <c r="U200" s="1">
        <v>1</v>
      </c>
      <c r="V200" s="1">
        <v>1</v>
      </c>
      <c r="W200" s="1">
        <v>1</v>
      </c>
      <c r="X200" s="1">
        <v>1</v>
      </c>
      <c r="Y200" s="1">
        <v>1</v>
      </c>
      <c r="Z200" s="1">
        <v>1</v>
      </c>
    </row>
    <row r="201" spans="1:19" ht="12">
      <c r="A201" s="1" t="s">
        <v>85</v>
      </c>
      <c r="C201" s="1">
        <f>SUM(D201:X201)</f>
        <v>2</v>
      </c>
      <c r="F201" s="1">
        <v>1</v>
      </c>
      <c r="S201" s="1">
        <v>1</v>
      </c>
    </row>
    <row r="203" ht="12">
      <c r="A203" s="1" t="s">
        <v>178</v>
      </c>
    </row>
    <row r="204" spans="1:3" ht="12">
      <c r="A204" s="1" t="s">
        <v>179</v>
      </c>
      <c r="C204" s="1">
        <f>SUM(D204:X204)</f>
        <v>0</v>
      </c>
    </row>
    <row r="205" spans="1:26" ht="12">
      <c r="A205" s="1" t="s">
        <v>180</v>
      </c>
      <c r="C205" s="1">
        <f>SUM(D205:X205)</f>
        <v>20</v>
      </c>
      <c r="D205" s="1">
        <v>1</v>
      </c>
      <c r="F205" s="1">
        <v>1</v>
      </c>
      <c r="G205" s="1">
        <v>1</v>
      </c>
      <c r="H205" s="1">
        <v>1</v>
      </c>
      <c r="I205" s="1">
        <v>1</v>
      </c>
      <c r="J205" s="1">
        <v>1</v>
      </c>
      <c r="K205" s="1">
        <v>1</v>
      </c>
      <c r="L205" s="1">
        <v>1</v>
      </c>
      <c r="M205" s="1">
        <v>1</v>
      </c>
      <c r="N205" s="1">
        <v>1</v>
      </c>
      <c r="O205" s="1">
        <v>1</v>
      </c>
      <c r="P205" s="1">
        <v>1</v>
      </c>
      <c r="Q205" s="1">
        <v>1</v>
      </c>
      <c r="R205" s="1">
        <v>1</v>
      </c>
      <c r="S205" s="1">
        <v>1</v>
      </c>
      <c r="T205" s="1">
        <v>1</v>
      </c>
      <c r="U205" s="1">
        <v>1</v>
      </c>
      <c r="V205" s="1">
        <v>1</v>
      </c>
      <c r="W205" s="1">
        <v>1</v>
      </c>
      <c r="X205" s="1">
        <v>1</v>
      </c>
      <c r="Y205" s="1">
        <v>1</v>
      </c>
      <c r="Z205" s="1">
        <v>1</v>
      </c>
    </row>
    <row r="206" spans="1:3" ht="12">
      <c r="A206" s="1" t="s">
        <v>181</v>
      </c>
      <c r="C206" s="1">
        <f>SUM(D206:X206)</f>
        <v>0</v>
      </c>
    </row>
    <row r="207" spans="1:10" ht="12">
      <c r="A207" s="1" t="s">
        <v>203</v>
      </c>
      <c r="C207" s="1">
        <f>SUM(D207:X207)</f>
        <v>1</v>
      </c>
      <c r="J207" s="1">
        <v>1</v>
      </c>
    </row>
    <row r="209" ht="12">
      <c r="A209" s="1" t="s">
        <v>182</v>
      </c>
    </row>
    <row r="210" spans="1:22" ht="12">
      <c r="A210" s="1" t="s">
        <v>183</v>
      </c>
      <c r="C210" s="1">
        <f>SUM(D210:X210)</f>
        <v>9</v>
      </c>
      <c r="H210" s="1">
        <v>1</v>
      </c>
      <c r="K210" s="1">
        <v>1</v>
      </c>
      <c r="L210" s="1">
        <v>1</v>
      </c>
      <c r="M210" s="1">
        <v>1</v>
      </c>
      <c r="N210" s="1">
        <v>1</v>
      </c>
      <c r="O210" s="1">
        <v>1</v>
      </c>
      <c r="P210" s="1">
        <v>1</v>
      </c>
      <c r="U210" s="1">
        <v>1</v>
      </c>
      <c r="V210" s="1">
        <v>1</v>
      </c>
    </row>
    <row r="211" spans="1:20" ht="12">
      <c r="A211" s="1" t="s">
        <v>184</v>
      </c>
      <c r="C211" s="1">
        <f>SUM(D211:X211)</f>
        <v>7</v>
      </c>
      <c r="E211" s="1">
        <v>1</v>
      </c>
      <c r="F211" s="1">
        <v>1</v>
      </c>
      <c r="J211" s="1">
        <v>1</v>
      </c>
      <c r="Q211" s="1">
        <v>1</v>
      </c>
      <c r="R211" s="1">
        <v>1</v>
      </c>
      <c r="S211" s="1">
        <v>1</v>
      </c>
      <c r="T211" s="1">
        <v>1</v>
      </c>
    </row>
    <row r="212" spans="1:26" ht="12">
      <c r="A212" s="1" t="s">
        <v>185</v>
      </c>
      <c r="C212" s="1">
        <f>SUM(D212:X212)</f>
        <v>4</v>
      </c>
      <c r="D212" s="1">
        <v>1</v>
      </c>
      <c r="G212" s="1">
        <v>1</v>
      </c>
      <c r="W212" s="1">
        <v>1</v>
      </c>
      <c r="X212" s="1">
        <v>1</v>
      </c>
      <c r="Y212" s="1">
        <v>1</v>
      </c>
      <c r="Z212" s="1">
        <v>1</v>
      </c>
    </row>
    <row r="213" spans="1:3" ht="12">
      <c r="A213" s="1" t="s">
        <v>186</v>
      </c>
      <c r="C213" s="1">
        <f>SUM(D213:X213)</f>
        <v>0</v>
      </c>
    </row>
    <row r="215" ht="12">
      <c r="A215" s="1" t="s">
        <v>187</v>
      </c>
    </row>
    <row r="216" spans="1:6" ht="12">
      <c r="A216" s="1" t="s">
        <v>86</v>
      </c>
      <c r="C216" s="1">
        <f>SUM(D216:X216)</f>
        <v>1</v>
      </c>
      <c r="F216" s="1">
        <v>1</v>
      </c>
    </row>
    <row r="217" spans="1:26" ht="12">
      <c r="A217" s="1" t="s">
        <v>88</v>
      </c>
      <c r="C217" s="1">
        <f>SUM(D217:X217)</f>
        <v>20</v>
      </c>
      <c r="D217" s="1">
        <v>1</v>
      </c>
      <c r="E217" s="1">
        <v>1</v>
      </c>
      <c r="G217" s="1">
        <v>1</v>
      </c>
      <c r="H217" s="1">
        <v>1</v>
      </c>
      <c r="I217" s="1">
        <v>1</v>
      </c>
      <c r="J217" s="1">
        <v>1</v>
      </c>
      <c r="K217" s="1">
        <v>1</v>
      </c>
      <c r="L217" s="1">
        <v>1</v>
      </c>
      <c r="M217" s="1">
        <v>1</v>
      </c>
      <c r="N217" s="1">
        <v>1</v>
      </c>
      <c r="O217" s="1">
        <v>1</v>
      </c>
      <c r="P217" s="1">
        <v>1</v>
      </c>
      <c r="Q217" s="1">
        <v>1</v>
      </c>
      <c r="R217" s="1">
        <v>1</v>
      </c>
      <c r="S217" s="1">
        <v>1</v>
      </c>
      <c r="T217" s="1">
        <v>1</v>
      </c>
      <c r="U217" s="1">
        <v>1</v>
      </c>
      <c r="V217" s="1">
        <v>1</v>
      </c>
      <c r="W217" s="1">
        <v>1</v>
      </c>
      <c r="X217" s="1">
        <v>1</v>
      </c>
      <c r="Y217" s="1">
        <v>1</v>
      </c>
      <c r="Z217" s="1">
        <v>1</v>
      </c>
    </row>
    <row r="218" spans="1:3" ht="12">
      <c r="A218" s="1" t="s">
        <v>87</v>
      </c>
      <c r="C218" s="1">
        <f>SUM(D218:X218)</f>
        <v>0</v>
      </c>
    </row>
    <row r="220" ht="12">
      <c r="A220" s="1" t="s">
        <v>188</v>
      </c>
    </row>
    <row r="221" spans="1:24" ht="12">
      <c r="A221" s="1" t="s">
        <v>89</v>
      </c>
      <c r="C221" s="1">
        <f>SUM(D221:X221)</f>
        <v>5</v>
      </c>
      <c r="J221" s="1">
        <v>1</v>
      </c>
      <c r="O221" s="1">
        <v>1</v>
      </c>
      <c r="U221" s="1">
        <v>1</v>
      </c>
      <c r="W221" s="1">
        <v>1</v>
      </c>
      <c r="X221" s="1">
        <v>1</v>
      </c>
    </row>
    <row r="222" spans="1:26" ht="12">
      <c r="A222" s="1" t="s">
        <v>90</v>
      </c>
      <c r="C222" s="1">
        <f>SUM(D222:X222)</f>
        <v>13</v>
      </c>
      <c r="D222" s="1">
        <v>1</v>
      </c>
      <c r="F222" s="1">
        <v>1</v>
      </c>
      <c r="G222" s="1">
        <v>1</v>
      </c>
      <c r="H222" s="1">
        <v>1</v>
      </c>
      <c r="K222" s="1">
        <v>1</v>
      </c>
      <c r="L222" s="1">
        <v>1</v>
      </c>
      <c r="M222" s="1">
        <v>1</v>
      </c>
      <c r="N222" s="1">
        <v>1</v>
      </c>
      <c r="P222" s="1">
        <v>1</v>
      </c>
      <c r="Q222" s="1">
        <v>1</v>
      </c>
      <c r="R222" s="1">
        <v>1</v>
      </c>
      <c r="S222" s="1">
        <v>1</v>
      </c>
      <c r="V222" s="1">
        <v>1</v>
      </c>
      <c r="Y222" s="1">
        <v>1</v>
      </c>
      <c r="Z222" s="1">
        <v>1</v>
      </c>
    </row>
    <row r="224" ht="12">
      <c r="A224" s="1" t="s">
        <v>189</v>
      </c>
    </row>
    <row r="225" spans="1:3" ht="12">
      <c r="A225" s="1" t="s">
        <v>29</v>
      </c>
      <c r="C225" s="1">
        <f aca="true" t="shared" si="7" ref="C225:C230">SUM(D225:X225)</f>
        <v>0</v>
      </c>
    </row>
    <row r="226" spans="1:4" ht="12">
      <c r="A226" s="1" t="s">
        <v>192</v>
      </c>
      <c r="C226" s="1">
        <f t="shared" si="7"/>
        <v>1</v>
      </c>
      <c r="D226" s="1">
        <v>1</v>
      </c>
    </row>
    <row r="227" spans="1:10" ht="12">
      <c r="A227" s="1" t="s">
        <v>204</v>
      </c>
      <c r="C227" s="1">
        <f t="shared" si="7"/>
        <v>1</v>
      </c>
      <c r="J227" s="1">
        <v>1</v>
      </c>
    </row>
    <row r="228" spans="1:19" ht="12">
      <c r="A228" s="1" t="s">
        <v>208</v>
      </c>
      <c r="C228" s="1">
        <f t="shared" si="7"/>
        <v>2</v>
      </c>
      <c r="Q228" s="1">
        <v>1</v>
      </c>
      <c r="S228" s="1">
        <v>1</v>
      </c>
    </row>
    <row r="229" spans="1:21" ht="12">
      <c r="A229" s="1" t="s">
        <v>215</v>
      </c>
      <c r="C229" s="1">
        <f t="shared" si="7"/>
        <v>1</v>
      </c>
      <c r="U229" s="1">
        <v>1</v>
      </c>
    </row>
    <row r="230" spans="1:24" ht="12">
      <c r="A230" s="1" t="s">
        <v>221</v>
      </c>
      <c r="C230" s="1">
        <f t="shared" si="7"/>
        <v>1</v>
      </c>
      <c r="X230" s="1">
        <v>1</v>
      </c>
    </row>
    <row r="232" ht="12">
      <c r="A232" s="1" t="s">
        <v>7</v>
      </c>
    </row>
    <row r="233" ht="12">
      <c r="A233" s="1" t="s">
        <v>190</v>
      </c>
    </row>
    <row r="234" spans="1:24" ht="12">
      <c r="A234" s="1" t="s">
        <v>98</v>
      </c>
      <c r="C234" s="1">
        <f>SUM(D234:X234)</f>
        <v>5</v>
      </c>
      <c r="F234" s="1">
        <v>1</v>
      </c>
      <c r="O234" s="1">
        <v>1</v>
      </c>
      <c r="P234" s="1">
        <v>1</v>
      </c>
      <c r="R234" s="1">
        <v>1</v>
      </c>
      <c r="X234" s="1">
        <v>1</v>
      </c>
    </row>
    <row r="235" spans="1:17" ht="12">
      <c r="A235" s="1" t="s">
        <v>91</v>
      </c>
      <c r="C235" s="1">
        <f>SUM(D235:X235)</f>
        <v>4</v>
      </c>
      <c r="F235" s="1">
        <v>1</v>
      </c>
      <c r="H235" s="1">
        <v>1</v>
      </c>
      <c r="I235" s="1">
        <v>1</v>
      </c>
      <c r="Q235" s="1">
        <v>1</v>
      </c>
    </row>
    <row r="236" spans="1:26" ht="12">
      <c r="A236" s="1" t="s">
        <v>99</v>
      </c>
      <c r="C236" s="1">
        <f>SUM(D236:X236)</f>
        <v>15</v>
      </c>
      <c r="D236" s="1">
        <v>1</v>
      </c>
      <c r="G236" s="1">
        <v>1</v>
      </c>
      <c r="H236" s="1">
        <v>1</v>
      </c>
      <c r="J236" s="1">
        <v>1</v>
      </c>
      <c r="K236" s="1">
        <v>1</v>
      </c>
      <c r="L236" s="1">
        <v>1</v>
      </c>
      <c r="M236" s="1">
        <v>1</v>
      </c>
      <c r="N236" s="1">
        <v>1</v>
      </c>
      <c r="O236" s="1">
        <v>1</v>
      </c>
      <c r="P236" s="1">
        <v>1</v>
      </c>
      <c r="R236" s="1">
        <v>1</v>
      </c>
      <c r="S236" s="1">
        <v>1</v>
      </c>
      <c r="U236" s="1">
        <v>1</v>
      </c>
      <c r="V236" s="1">
        <v>1</v>
      </c>
      <c r="W236" s="1">
        <v>1</v>
      </c>
      <c r="Y236" s="1">
        <v>1</v>
      </c>
      <c r="Z236" s="1">
        <v>1</v>
      </c>
    </row>
    <row r="237" ht="12">
      <c r="A237" s="1" t="s">
        <v>126</v>
      </c>
    </row>
    <row r="238" spans="1:25" ht="12">
      <c r="A238" s="1" t="s">
        <v>191</v>
      </c>
      <c r="C238" s="1">
        <f>SUM(D238:X238)</f>
        <v>1</v>
      </c>
      <c r="D238" s="1">
        <v>1</v>
      </c>
      <c r="Y238" s="1">
        <v>1</v>
      </c>
    </row>
    <row r="240" ht="12">
      <c r="A240" s="1" t="s">
        <v>9</v>
      </c>
    </row>
    <row r="241" ht="36">
      <c r="A241" s="2" t="s">
        <v>196</v>
      </c>
    </row>
    <row r="242" ht="24">
      <c r="A242" s="2" t="s">
        <v>198</v>
      </c>
    </row>
    <row r="243" spans="1:3" ht="12">
      <c r="A243" s="2" t="s">
        <v>199</v>
      </c>
      <c r="B243" s="2"/>
      <c r="C243" s="2"/>
    </row>
    <row r="244" spans="1:3" ht="12">
      <c r="A244" s="2" t="s">
        <v>205</v>
      </c>
      <c r="B244" s="2"/>
      <c r="C244" s="2"/>
    </row>
    <row r="245" ht="12">
      <c r="A245" s="1" t="s">
        <v>209</v>
      </c>
    </row>
    <row r="246" spans="1:3" ht="12">
      <c r="A246" s="2" t="s">
        <v>213</v>
      </c>
      <c r="B246" s="2"/>
      <c r="C246" s="2"/>
    </row>
    <row r="247" spans="1:3" ht="48">
      <c r="A247" s="2" t="s">
        <v>214</v>
      </c>
      <c r="B247" s="2"/>
      <c r="C247" s="2"/>
    </row>
    <row r="248" spans="1:3" ht="36">
      <c r="A248" s="2" t="s">
        <v>216</v>
      </c>
      <c r="B248" s="2"/>
      <c r="C248" s="2"/>
    </row>
    <row r="249" ht="60">
      <c r="A249" s="2" t="s">
        <v>219</v>
      </c>
    </row>
    <row r="250" ht="24">
      <c r="A250" s="2" t="s">
        <v>220</v>
      </c>
    </row>
    <row r="251" ht="12">
      <c r="A251" s="1" t="s">
        <v>222</v>
      </c>
    </row>
    <row r="252" ht="36">
      <c r="A252" s="2" t="s">
        <v>223</v>
      </c>
    </row>
    <row r="254" spans="1:3" ht="12">
      <c r="A254" s="2"/>
      <c r="B254" s="2"/>
      <c r="C254" s="2"/>
    </row>
    <row r="257" spans="1:3" ht="12">
      <c r="A257" s="2"/>
      <c r="B257" s="2"/>
      <c r="C257" s="2"/>
    </row>
    <row r="258" spans="1:3" ht="12">
      <c r="A258" s="2"/>
      <c r="B258" s="2"/>
      <c r="C258" s="2"/>
    </row>
    <row r="259" spans="1:3" ht="12">
      <c r="A259" s="2"/>
      <c r="B259" s="2"/>
      <c r="C259" s="2"/>
    </row>
    <row r="260" spans="1:3" ht="12">
      <c r="A260" s="2"/>
      <c r="B260" s="2"/>
      <c r="C260" s="2"/>
    </row>
    <row r="261" spans="1:3" ht="12">
      <c r="A261" s="2"/>
      <c r="B261" s="2"/>
      <c r="C261" s="2"/>
    </row>
    <row r="262" spans="1:3" ht="12">
      <c r="A262" s="2"/>
      <c r="B262" s="2"/>
      <c r="C262" s="2"/>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C279"/>
  <sheetViews>
    <sheetView tabSelected="1" zoomScale="75" zoomScaleNormal="75" workbookViewId="0" topLeftCell="A1">
      <selection activeCell="B17" sqref="B17"/>
    </sheetView>
  </sheetViews>
  <sheetFormatPr defaultColWidth="9.00390625" defaultRowHeight="13.5"/>
  <cols>
    <col min="1" max="1" width="53.625" style="3" customWidth="1"/>
    <col min="2" max="3" width="9.00390625" style="1" customWidth="1"/>
    <col min="4" max="4" width="4.25390625" style="1" customWidth="1"/>
    <col min="5" max="16384" width="9.00390625" style="1" customWidth="1"/>
  </cols>
  <sheetData>
    <row r="1" ht="12">
      <c r="A1" s="3" t="s">
        <v>256</v>
      </c>
    </row>
    <row r="3" spans="2:3" ht="12">
      <c r="B3" s="1" t="s">
        <v>122</v>
      </c>
      <c r="C3" s="1" t="s">
        <v>383</v>
      </c>
    </row>
    <row r="4" spans="1:3" ht="12">
      <c r="A4" s="4" t="s">
        <v>121</v>
      </c>
      <c r="B4" s="1">
        <v>21</v>
      </c>
      <c r="C4" s="1">
        <v>48</v>
      </c>
    </row>
    <row r="5" ht="12">
      <c r="A5" s="3" t="s">
        <v>1</v>
      </c>
    </row>
    <row r="6" ht="12">
      <c r="A6" s="3" t="s">
        <v>127</v>
      </c>
    </row>
    <row r="7" spans="1:3" ht="12">
      <c r="A7" s="3" t="s">
        <v>224</v>
      </c>
      <c r="B7" s="1">
        <v>0</v>
      </c>
      <c r="C7" s="1">
        <v>1</v>
      </c>
    </row>
    <row r="8" spans="1:3" ht="12">
      <c r="A8" s="3" t="s">
        <v>225</v>
      </c>
      <c r="C8" s="1">
        <v>21</v>
      </c>
    </row>
    <row r="9" spans="1:3" ht="12">
      <c r="A9" s="3" t="s">
        <v>226</v>
      </c>
      <c r="B9" s="1">
        <v>13</v>
      </c>
      <c r="C9" s="1">
        <v>11</v>
      </c>
    </row>
    <row r="10" spans="1:3" ht="12">
      <c r="A10" s="3" t="s">
        <v>227</v>
      </c>
      <c r="B10" s="1">
        <v>0</v>
      </c>
      <c r="C10" s="1">
        <v>5</v>
      </c>
    </row>
    <row r="11" spans="1:3" ht="12">
      <c r="A11" s="3" t="s">
        <v>228</v>
      </c>
      <c r="B11" s="1">
        <v>3</v>
      </c>
      <c r="C11" s="1">
        <v>0</v>
      </c>
    </row>
    <row r="12" spans="1:3" ht="12">
      <c r="A12" s="3" t="s">
        <v>229</v>
      </c>
      <c r="B12" s="1">
        <v>0</v>
      </c>
      <c r="C12" s="1">
        <v>0</v>
      </c>
    </row>
    <row r="13" spans="1:3" ht="12">
      <c r="A13" s="3" t="s">
        <v>230</v>
      </c>
      <c r="B13" s="1">
        <v>3</v>
      </c>
      <c r="C13" s="1">
        <v>0</v>
      </c>
    </row>
    <row r="14" spans="1:3" ht="12">
      <c r="A14" s="3" t="s">
        <v>231</v>
      </c>
      <c r="B14" s="1">
        <v>2</v>
      </c>
      <c r="C14" s="1">
        <v>3</v>
      </c>
    </row>
    <row r="15" spans="1:3" ht="12">
      <c r="A15" s="3" t="s">
        <v>232</v>
      </c>
      <c r="B15" s="1">
        <v>5</v>
      </c>
      <c r="C15" s="1">
        <v>7</v>
      </c>
    </row>
    <row r="16" ht="12">
      <c r="A16" s="1" t="s">
        <v>194</v>
      </c>
    </row>
    <row r="17" ht="12">
      <c r="A17" s="1" t="s">
        <v>210</v>
      </c>
    </row>
    <row r="18" ht="12">
      <c r="A18" s="1" t="s">
        <v>217</v>
      </c>
    </row>
    <row r="24" ht="24">
      <c r="A24" s="3" t="s">
        <v>118</v>
      </c>
    </row>
    <row r="25" spans="1:3" ht="12">
      <c r="A25" s="3" t="s">
        <v>224</v>
      </c>
      <c r="B25" s="1">
        <v>1</v>
      </c>
      <c r="C25" s="1">
        <v>10</v>
      </c>
    </row>
    <row r="26" spans="1:3" ht="12">
      <c r="A26" s="3" t="s">
        <v>225</v>
      </c>
      <c r="B26" s="1">
        <v>2</v>
      </c>
      <c r="C26" s="1">
        <v>25</v>
      </c>
    </row>
    <row r="27" spans="1:3" ht="12">
      <c r="A27" s="3" t="s">
        <v>226</v>
      </c>
      <c r="B27" s="1">
        <v>15</v>
      </c>
      <c r="C27" s="1">
        <v>18</v>
      </c>
    </row>
    <row r="28" spans="1:3" ht="12">
      <c r="A28" s="3" t="s">
        <v>227</v>
      </c>
      <c r="B28" s="1">
        <v>0</v>
      </c>
      <c r="C28" s="1">
        <v>4</v>
      </c>
    </row>
    <row r="29" spans="1:3" ht="12">
      <c r="A29" s="3" t="s">
        <v>228</v>
      </c>
      <c r="B29" s="1">
        <v>2</v>
      </c>
      <c r="C29" s="1">
        <v>3</v>
      </c>
    </row>
    <row r="30" spans="1:3" ht="12">
      <c r="A30" s="3" t="s">
        <v>229</v>
      </c>
      <c r="B30" s="1">
        <v>3</v>
      </c>
      <c r="C30" s="1">
        <v>4</v>
      </c>
    </row>
    <row r="31" spans="1:3" ht="12">
      <c r="A31" s="3" t="s">
        <v>233</v>
      </c>
      <c r="B31" s="1">
        <v>5</v>
      </c>
      <c r="C31" s="1">
        <v>8</v>
      </c>
    </row>
    <row r="32" spans="1:3" ht="12">
      <c r="A32" s="3" t="s">
        <v>230</v>
      </c>
      <c r="B32" s="1">
        <v>0</v>
      </c>
      <c r="C32" s="1">
        <v>0</v>
      </c>
    </row>
    <row r="33" spans="1:3" ht="12">
      <c r="A33" s="3" t="s">
        <v>231</v>
      </c>
      <c r="B33" s="1">
        <v>1</v>
      </c>
      <c r="C33" s="1">
        <v>1</v>
      </c>
    </row>
    <row r="34" spans="1:3" ht="12">
      <c r="A34" s="3" t="s">
        <v>232</v>
      </c>
      <c r="B34" s="1">
        <v>0</v>
      </c>
      <c r="C34" s="1">
        <v>0</v>
      </c>
    </row>
    <row r="41" ht="12">
      <c r="A41" s="3" t="s">
        <v>139</v>
      </c>
    </row>
    <row r="42" spans="1:3" ht="12">
      <c r="A42" s="3" t="s">
        <v>234</v>
      </c>
      <c r="B42" s="1">
        <v>2</v>
      </c>
      <c r="C42" s="1">
        <v>13</v>
      </c>
    </row>
    <row r="43" spans="1:3" ht="12">
      <c r="A43" s="3" t="s">
        <v>235</v>
      </c>
      <c r="B43" s="1">
        <v>1</v>
      </c>
      <c r="C43" s="1">
        <v>12</v>
      </c>
    </row>
    <row r="44" spans="1:3" ht="12">
      <c r="A44" s="3" t="s">
        <v>236</v>
      </c>
      <c r="B44" s="1">
        <v>8</v>
      </c>
      <c r="C44" s="1">
        <v>20</v>
      </c>
    </row>
    <row r="45" spans="1:3" ht="12">
      <c r="A45" s="3" t="s">
        <v>237</v>
      </c>
      <c r="B45" s="1">
        <v>10</v>
      </c>
      <c r="C45" s="1">
        <v>8</v>
      </c>
    </row>
    <row r="46" spans="1:3" ht="12">
      <c r="A46" s="3" t="s">
        <v>238</v>
      </c>
      <c r="B46" s="1">
        <v>0</v>
      </c>
      <c r="C46" s="1">
        <v>0</v>
      </c>
    </row>
    <row r="51" ht="12">
      <c r="A51" s="3" t="s">
        <v>2</v>
      </c>
    </row>
    <row r="52" ht="12">
      <c r="A52" s="3" t="s">
        <v>257</v>
      </c>
    </row>
    <row r="53" spans="1:3" ht="12">
      <c r="A53" s="3" t="s">
        <v>239</v>
      </c>
      <c r="B53" s="1">
        <v>9</v>
      </c>
      <c r="C53" s="1">
        <v>2</v>
      </c>
    </row>
    <row r="54" spans="1:3" ht="12">
      <c r="A54" s="3" t="s">
        <v>240</v>
      </c>
      <c r="B54" s="1">
        <v>13</v>
      </c>
      <c r="C54" s="1">
        <v>1</v>
      </c>
    </row>
    <row r="55" spans="1:3" ht="12">
      <c r="A55" s="3" t="s">
        <v>241</v>
      </c>
      <c r="B55" s="1">
        <v>0</v>
      </c>
      <c r="C55" s="1">
        <v>0</v>
      </c>
    </row>
    <row r="56" spans="1:3" ht="12">
      <c r="A56" s="3" t="s">
        <v>242</v>
      </c>
      <c r="B56" s="1">
        <v>0</v>
      </c>
      <c r="C56" s="1">
        <v>0</v>
      </c>
    </row>
    <row r="57" spans="1:3" ht="12">
      <c r="A57" s="3" t="s">
        <v>243</v>
      </c>
      <c r="B57" s="1">
        <v>0</v>
      </c>
      <c r="C57" s="1">
        <v>37</v>
      </c>
    </row>
    <row r="59" ht="12">
      <c r="A59" s="3" t="s">
        <v>258</v>
      </c>
    </row>
    <row r="60" spans="1:3" ht="12">
      <c r="A60" s="3" t="s">
        <v>244</v>
      </c>
      <c r="B60" s="1">
        <v>5</v>
      </c>
      <c r="C60" s="1">
        <v>4</v>
      </c>
    </row>
    <row r="61" spans="1:3" ht="12">
      <c r="A61" s="3" t="s">
        <v>245</v>
      </c>
      <c r="B61" s="1">
        <v>4</v>
      </c>
      <c r="C61" s="1">
        <v>1</v>
      </c>
    </row>
    <row r="62" spans="1:3" ht="12">
      <c r="A62" s="3" t="s">
        <v>246</v>
      </c>
      <c r="B62" s="1">
        <v>1</v>
      </c>
      <c r="C62" s="1">
        <v>0</v>
      </c>
    </row>
    <row r="63" spans="1:3" ht="12">
      <c r="A63" s="3" t="s">
        <v>247</v>
      </c>
      <c r="B63" s="1">
        <v>9</v>
      </c>
      <c r="C63" s="1">
        <v>2</v>
      </c>
    </row>
    <row r="64" spans="1:3" ht="12">
      <c r="A64" s="3" t="s">
        <v>248</v>
      </c>
      <c r="B64" s="1">
        <v>14</v>
      </c>
      <c r="C64" s="1">
        <v>4</v>
      </c>
    </row>
    <row r="65" spans="1:3" ht="12">
      <c r="A65" s="3" t="s">
        <v>249</v>
      </c>
      <c r="B65" s="1">
        <v>7</v>
      </c>
      <c r="C65" s="1">
        <v>2</v>
      </c>
    </row>
    <row r="66" spans="1:3" ht="12">
      <c r="A66" s="3" t="s">
        <v>250</v>
      </c>
      <c r="B66" s="1">
        <v>7</v>
      </c>
      <c r="C66" s="1">
        <v>0</v>
      </c>
    </row>
    <row r="67" spans="1:3" ht="12">
      <c r="A67" s="3" t="s">
        <v>251</v>
      </c>
      <c r="B67" s="1">
        <v>3</v>
      </c>
      <c r="C67" s="1">
        <v>0</v>
      </c>
    </row>
    <row r="68" spans="1:3" ht="12">
      <c r="A68" s="3" t="s">
        <v>252</v>
      </c>
      <c r="B68" s="1">
        <v>5</v>
      </c>
      <c r="C68" s="1">
        <v>0</v>
      </c>
    </row>
    <row r="69" spans="1:3" ht="12">
      <c r="A69" s="3" t="s">
        <v>253</v>
      </c>
      <c r="B69" s="1">
        <v>3</v>
      </c>
      <c r="C69" s="1">
        <v>0</v>
      </c>
    </row>
    <row r="70" spans="1:3" ht="12">
      <c r="A70" s="3" t="s">
        <v>254</v>
      </c>
      <c r="B70" s="1">
        <v>6</v>
      </c>
      <c r="C70" s="1">
        <v>2</v>
      </c>
    </row>
    <row r="71" spans="1:3" ht="12">
      <c r="A71" s="3" t="s">
        <v>255</v>
      </c>
      <c r="B71" s="1">
        <v>1</v>
      </c>
      <c r="C71" s="1">
        <v>2</v>
      </c>
    </row>
    <row r="78" ht="12">
      <c r="A78" s="3" t="s">
        <v>268</v>
      </c>
    </row>
    <row r="79" spans="1:3" ht="12">
      <c r="A79" s="3" t="s">
        <v>259</v>
      </c>
      <c r="B79" s="1">
        <v>10</v>
      </c>
      <c r="C79" s="1">
        <v>20</v>
      </c>
    </row>
    <row r="80" spans="1:3" ht="12">
      <c r="A80" s="3" t="s">
        <v>260</v>
      </c>
      <c r="B80" s="1">
        <v>5</v>
      </c>
      <c r="C80" s="1">
        <v>8</v>
      </c>
    </row>
    <row r="81" spans="1:3" ht="12">
      <c r="A81" s="3" t="s">
        <v>261</v>
      </c>
      <c r="B81" s="1">
        <v>5</v>
      </c>
      <c r="C81" s="1">
        <v>13</v>
      </c>
    </row>
    <row r="82" spans="1:3" ht="12">
      <c r="A82" s="3" t="s">
        <v>262</v>
      </c>
      <c r="B82" s="1">
        <v>4</v>
      </c>
      <c r="C82" s="1">
        <v>5</v>
      </c>
    </row>
    <row r="83" spans="1:3" ht="12">
      <c r="A83" s="3" t="s">
        <v>263</v>
      </c>
      <c r="B83" s="1">
        <v>6</v>
      </c>
      <c r="C83" s="1">
        <v>8</v>
      </c>
    </row>
    <row r="84" spans="1:3" ht="12">
      <c r="A84" s="3" t="s">
        <v>264</v>
      </c>
      <c r="B84" s="1">
        <v>7</v>
      </c>
      <c r="C84" s="1">
        <v>10</v>
      </c>
    </row>
    <row r="85" spans="1:3" ht="12">
      <c r="A85" s="3" t="s">
        <v>265</v>
      </c>
      <c r="B85" s="1">
        <v>2</v>
      </c>
      <c r="C85" s="1">
        <v>5</v>
      </c>
    </row>
    <row r="86" spans="1:3" ht="12">
      <c r="A86" s="3" t="s">
        <v>266</v>
      </c>
      <c r="B86" s="1">
        <v>2</v>
      </c>
      <c r="C86" s="1">
        <v>6</v>
      </c>
    </row>
    <row r="87" spans="1:3" ht="12">
      <c r="A87" s="3" t="s">
        <v>267</v>
      </c>
      <c r="B87" s="1">
        <v>0</v>
      </c>
      <c r="C87" s="1">
        <v>7</v>
      </c>
    </row>
    <row r="89" ht="24">
      <c r="A89" s="2" t="s">
        <v>124</v>
      </c>
    </row>
    <row r="90" ht="12">
      <c r="A90" s="1" t="s">
        <v>144</v>
      </c>
    </row>
    <row r="91" spans="1:3" ht="12">
      <c r="A91" s="3" t="s">
        <v>269</v>
      </c>
      <c r="B91" s="1">
        <v>12</v>
      </c>
      <c r="C91" s="1">
        <v>29</v>
      </c>
    </row>
    <row r="92" spans="1:3" ht="12">
      <c r="A92" s="3" t="s">
        <v>270</v>
      </c>
      <c r="B92" s="1">
        <v>7</v>
      </c>
      <c r="C92" s="1">
        <v>9</v>
      </c>
    </row>
    <row r="93" spans="1:3" ht="12">
      <c r="A93" s="3" t="s">
        <v>271</v>
      </c>
      <c r="B93" s="1">
        <v>0</v>
      </c>
      <c r="C93" s="1">
        <v>0</v>
      </c>
    </row>
    <row r="95" ht="12">
      <c r="A95" s="1" t="s">
        <v>272</v>
      </c>
    </row>
    <row r="96" spans="1:3" ht="12">
      <c r="A96" s="3" t="s">
        <v>273</v>
      </c>
      <c r="B96" s="1">
        <v>7</v>
      </c>
      <c r="C96" s="1">
        <v>7</v>
      </c>
    </row>
    <row r="97" spans="1:3" ht="12">
      <c r="A97" s="3" t="s">
        <v>274</v>
      </c>
      <c r="B97" s="1">
        <v>16</v>
      </c>
      <c r="C97" s="1">
        <v>17</v>
      </c>
    </row>
    <row r="98" spans="1:3" ht="12">
      <c r="A98" s="3" t="s">
        <v>275</v>
      </c>
      <c r="B98" s="1">
        <v>1</v>
      </c>
      <c r="C98" s="1">
        <v>5</v>
      </c>
    </row>
    <row r="99" spans="1:3" ht="12">
      <c r="A99" s="3" t="s">
        <v>276</v>
      </c>
      <c r="B99" s="1">
        <v>1</v>
      </c>
      <c r="C99" s="1">
        <v>9</v>
      </c>
    </row>
    <row r="101" ht="12">
      <c r="A101" s="3" t="s">
        <v>277</v>
      </c>
    </row>
    <row r="102" spans="1:3" ht="12">
      <c r="A102" s="3" t="s">
        <v>278</v>
      </c>
      <c r="B102" s="1">
        <v>4</v>
      </c>
      <c r="C102" s="1">
        <v>1</v>
      </c>
    </row>
    <row r="103" spans="1:3" ht="12">
      <c r="A103" s="3" t="s">
        <v>279</v>
      </c>
      <c r="B103" s="1">
        <v>11</v>
      </c>
      <c r="C103" s="1">
        <v>8</v>
      </c>
    </row>
    <row r="104" spans="1:3" ht="12">
      <c r="A104" s="3" t="s">
        <v>280</v>
      </c>
      <c r="B104" s="1">
        <v>5</v>
      </c>
      <c r="C104" s="1">
        <v>30</v>
      </c>
    </row>
    <row r="106" ht="12">
      <c r="A106" s="3" t="s">
        <v>286</v>
      </c>
    </row>
    <row r="107" spans="1:3" ht="12">
      <c r="A107" s="3" t="s">
        <v>281</v>
      </c>
      <c r="B107" s="1">
        <v>15</v>
      </c>
      <c r="C107" s="1">
        <v>5</v>
      </c>
    </row>
    <row r="108" spans="1:3" ht="12">
      <c r="A108" s="3" t="s">
        <v>282</v>
      </c>
      <c r="B108" s="1">
        <v>7</v>
      </c>
      <c r="C108" s="1">
        <v>27</v>
      </c>
    </row>
    <row r="109" spans="1:3" ht="12">
      <c r="A109" s="3" t="s">
        <v>283</v>
      </c>
      <c r="B109" s="1">
        <v>0</v>
      </c>
      <c r="C109" s="1">
        <v>0</v>
      </c>
    </row>
    <row r="110" spans="1:3" ht="12">
      <c r="A110" s="3" t="s">
        <v>284</v>
      </c>
      <c r="B110" s="1">
        <v>0</v>
      </c>
      <c r="C110" s="1">
        <v>1</v>
      </c>
    </row>
    <row r="111" spans="1:2" ht="12">
      <c r="A111" s="3" t="s">
        <v>285</v>
      </c>
      <c r="B111" s="1">
        <v>1</v>
      </c>
    </row>
    <row r="113" ht="12">
      <c r="A113" s="3" t="s">
        <v>287</v>
      </c>
    </row>
    <row r="114" spans="1:3" ht="12">
      <c r="A114" s="3" t="s">
        <v>136</v>
      </c>
      <c r="B114" s="1">
        <v>7</v>
      </c>
      <c r="C114" s="1">
        <v>19</v>
      </c>
    </row>
    <row r="115" spans="1:3" ht="12">
      <c r="A115" s="3" t="s">
        <v>135</v>
      </c>
      <c r="B115" s="1">
        <v>10</v>
      </c>
      <c r="C115" s="1">
        <v>2</v>
      </c>
    </row>
    <row r="116" spans="1:2" ht="12">
      <c r="A116" s="3" t="s">
        <v>288</v>
      </c>
      <c r="B116" s="1">
        <v>3</v>
      </c>
    </row>
    <row r="117" spans="1:3" ht="12">
      <c r="A117" s="3" t="s">
        <v>137</v>
      </c>
      <c r="B117" s="1">
        <v>5</v>
      </c>
      <c r="C117" s="1">
        <v>0</v>
      </c>
    </row>
    <row r="118" spans="1:2" ht="12">
      <c r="A118" s="1" t="s">
        <v>289</v>
      </c>
      <c r="B118" s="1">
        <v>1</v>
      </c>
    </row>
    <row r="119" spans="1:2" ht="12">
      <c r="A119" s="1" t="s">
        <v>290</v>
      </c>
      <c r="B119" s="1">
        <v>1</v>
      </c>
    </row>
    <row r="121" ht="12">
      <c r="A121" s="3" t="s">
        <v>295</v>
      </c>
    </row>
    <row r="122" spans="1:3" ht="12">
      <c r="A122" s="3" t="s">
        <v>291</v>
      </c>
      <c r="B122" s="1">
        <v>19</v>
      </c>
      <c r="C122" s="1">
        <v>0</v>
      </c>
    </row>
    <row r="123" spans="1:3" ht="12">
      <c r="A123" s="3" t="s">
        <v>292</v>
      </c>
      <c r="B123" s="1">
        <v>8</v>
      </c>
      <c r="C123" s="1">
        <v>9</v>
      </c>
    </row>
    <row r="124" spans="1:3" ht="12">
      <c r="A124" s="3" t="s">
        <v>293</v>
      </c>
      <c r="B124" s="1">
        <v>3</v>
      </c>
      <c r="C124" s="1">
        <v>2</v>
      </c>
    </row>
    <row r="125" spans="1:3" ht="12">
      <c r="A125" s="3" t="s">
        <v>294</v>
      </c>
      <c r="B125" s="1">
        <v>1</v>
      </c>
      <c r="C125" s="1">
        <v>0</v>
      </c>
    </row>
    <row r="127" ht="12">
      <c r="A127" s="1" t="s">
        <v>151</v>
      </c>
    </row>
    <row r="128" spans="1:2" ht="12">
      <c r="A128" s="1" t="s">
        <v>152</v>
      </c>
      <c r="B128" s="1">
        <v>0</v>
      </c>
    </row>
    <row r="129" spans="1:2" ht="12">
      <c r="A129" s="1" t="s">
        <v>153</v>
      </c>
      <c r="B129" s="1">
        <v>1</v>
      </c>
    </row>
    <row r="132" ht="12">
      <c r="A132" s="3" t="s">
        <v>296</v>
      </c>
    </row>
    <row r="133" spans="1:3" ht="12">
      <c r="A133" s="3" t="s">
        <v>299</v>
      </c>
      <c r="B133" s="1">
        <v>17</v>
      </c>
      <c r="C133" s="1">
        <v>5</v>
      </c>
    </row>
    <row r="134" spans="1:3" ht="12">
      <c r="A134" s="3" t="s">
        <v>300</v>
      </c>
      <c r="B134" s="1">
        <v>1</v>
      </c>
      <c r="C134" s="1">
        <v>0</v>
      </c>
    </row>
    <row r="135" spans="1:3" ht="12">
      <c r="A135" s="3" t="s">
        <v>301</v>
      </c>
      <c r="B135" s="1">
        <v>0</v>
      </c>
      <c r="C135" s="1">
        <v>1</v>
      </c>
    </row>
    <row r="137" ht="12">
      <c r="A137" s="3" t="s">
        <v>297</v>
      </c>
    </row>
    <row r="138" spans="1:3" ht="12">
      <c r="A138" s="3" t="s">
        <v>132</v>
      </c>
      <c r="B138" s="1">
        <v>7</v>
      </c>
      <c r="C138" s="1">
        <v>10</v>
      </c>
    </row>
    <row r="139" spans="1:3" ht="12">
      <c r="A139" s="3" t="s">
        <v>133</v>
      </c>
      <c r="B139" s="1">
        <v>3</v>
      </c>
      <c r="C139" s="1">
        <v>7</v>
      </c>
    </row>
    <row r="140" spans="1:3" ht="12">
      <c r="A140" s="3" t="s">
        <v>134</v>
      </c>
      <c r="B140" s="1">
        <v>0</v>
      </c>
      <c r="C140" s="1">
        <v>1</v>
      </c>
    </row>
    <row r="143" ht="12">
      <c r="A143" s="3" t="s">
        <v>298</v>
      </c>
    </row>
    <row r="144" spans="1:3" ht="12">
      <c r="A144" s="3" t="s">
        <v>302</v>
      </c>
      <c r="B144" s="1">
        <v>8</v>
      </c>
      <c r="C144" s="1">
        <v>17</v>
      </c>
    </row>
    <row r="145" spans="1:3" ht="12">
      <c r="A145" s="3" t="s">
        <v>303</v>
      </c>
      <c r="B145" s="1">
        <v>9</v>
      </c>
      <c r="C145" s="1">
        <v>14</v>
      </c>
    </row>
    <row r="146" spans="1:3" ht="12">
      <c r="A146" s="3" t="s">
        <v>304</v>
      </c>
      <c r="B146" s="1">
        <v>1</v>
      </c>
      <c r="C146" s="1">
        <v>0</v>
      </c>
    </row>
    <row r="148" ht="12">
      <c r="A148" s="1" t="s">
        <v>157</v>
      </c>
    </row>
    <row r="149" spans="1:3" ht="12">
      <c r="A149" s="1" t="s">
        <v>305</v>
      </c>
      <c r="B149" s="1">
        <v>16</v>
      </c>
      <c r="C149" s="1">
        <v>18</v>
      </c>
    </row>
    <row r="150" spans="1:3" ht="12">
      <c r="A150" s="1" t="s">
        <v>306</v>
      </c>
      <c r="B150" s="1">
        <v>1</v>
      </c>
      <c r="C150" s="1">
        <v>14</v>
      </c>
    </row>
    <row r="151" spans="1:3" ht="12">
      <c r="A151" s="1" t="s">
        <v>307</v>
      </c>
      <c r="B151" s="1">
        <v>0</v>
      </c>
      <c r="C151" s="1">
        <v>1</v>
      </c>
    </row>
    <row r="152" ht="12">
      <c r="A152" s="1"/>
    </row>
    <row r="153" ht="12">
      <c r="A153" s="1" t="s">
        <v>158</v>
      </c>
    </row>
    <row r="154" spans="1:2" ht="12">
      <c r="A154" s="1" t="s">
        <v>308</v>
      </c>
      <c r="B154" s="1">
        <v>1</v>
      </c>
    </row>
    <row r="155" spans="1:2" ht="12">
      <c r="A155" s="1" t="s">
        <v>309</v>
      </c>
      <c r="B155" s="1">
        <v>12</v>
      </c>
    </row>
    <row r="156" spans="1:2" ht="12">
      <c r="A156" s="1" t="s">
        <v>310</v>
      </c>
      <c r="B156" s="1">
        <v>4</v>
      </c>
    </row>
    <row r="157" spans="1:2" ht="12">
      <c r="A157" s="1" t="s">
        <v>311</v>
      </c>
      <c r="B157" s="1">
        <v>3</v>
      </c>
    </row>
    <row r="159" ht="12">
      <c r="A159" s="3" t="s">
        <v>316</v>
      </c>
    </row>
    <row r="160" spans="1:3" ht="12">
      <c r="A160" s="3" t="s">
        <v>312</v>
      </c>
      <c r="B160" s="1">
        <v>18</v>
      </c>
      <c r="C160" s="1">
        <v>16</v>
      </c>
    </row>
    <row r="161" spans="1:3" ht="12">
      <c r="A161" s="3" t="s">
        <v>314</v>
      </c>
      <c r="B161" s="1">
        <v>1</v>
      </c>
      <c r="C161" s="1">
        <v>3</v>
      </c>
    </row>
    <row r="162" spans="1:2" ht="12">
      <c r="A162" s="1" t="s">
        <v>197</v>
      </c>
      <c r="B162" s="1">
        <v>1</v>
      </c>
    </row>
    <row r="163" spans="1:2" ht="12">
      <c r="A163" s="1" t="s">
        <v>211</v>
      </c>
      <c r="B163" s="1">
        <v>1</v>
      </c>
    </row>
    <row r="164" spans="1:3" ht="12">
      <c r="A164" s="3" t="s">
        <v>313</v>
      </c>
      <c r="C164" s="1">
        <v>18</v>
      </c>
    </row>
    <row r="165" spans="1:3" ht="12">
      <c r="A165" s="3" t="s">
        <v>315</v>
      </c>
      <c r="C165" s="1">
        <v>2</v>
      </c>
    </row>
    <row r="167" ht="12">
      <c r="A167" s="1" t="s">
        <v>167</v>
      </c>
    </row>
    <row r="168" spans="1:2" ht="12">
      <c r="A168" s="1" t="s">
        <v>318</v>
      </c>
      <c r="B168" s="1">
        <v>13</v>
      </c>
    </row>
    <row r="169" spans="1:2" ht="12">
      <c r="A169" s="1" t="s">
        <v>319</v>
      </c>
      <c r="B169" s="1">
        <v>0</v>
      </c>
    </row>
    <row r="170" spans="1:2" ht="12">
      <c r="A170" s="1" t="s">
        <v>320</v>
      </c>
      <c r="B170" s="1">
        <v>1</v>
      </c>
    </row>
    <row r="171" spans="1:2" ht="12">
      <c r="A171" s="1" t="s">
        <v>317</v>
      </c>
      <c r="B171" s="1">
        <v>2</v>
      </c>
    </row>
    <row r="172" spans="1:2" ht="12">
      <c r="A172" s="1" t="s">
        <v>197</v>
      </c>
      <c r="B172" s="1">
        <v>1</v>
      </c>
    </row>
    <row r="174" ht="12">
      <c r="A174" s="3" t="s">
        <v>128</v>
      </c>
    </row>
    <row r="175" spans="1:3" ht="12">
      <c r="A175" s="3" t="s">
        <v>321</v>
      </c>
      <c r="B175" s="1">
        <v>17</v>
      </c>
      <c r="C175" s="1">
        <v>24</v>
      </c>
    </row>
    <row r="176" spans="1:3" ht="12">
      <c r="A176" s="3" t="s">
        <v>322</v>
      </c>
      <c r="B176" s="1">
        <v>0</v>
      </c>
      <c r="C176" s="1">
        <v>8</v>
      </c>
    </row>
    <row r="177" spans="1:3" ht="12">
      <c r="A177" s="3" t="s">
        <v>323</v>
      </c>
      <c r="B177" s="1">
        <v>0</v>
      </c>
      <c r="C177" s="1">
        <v>1</v>
      </c>
    </row>
    <row r="179" ht="12">
      <c r="A179" s="3" t="s">
        <v>129</v>
      </c>
    </row>
    <row r="180" spans="1:3" ht="12">
      <c r="A180" s="3" t="s">
        <v>312</v>
      </c>
      <c r="B180" s="1">
        <v>16</v>
      </c>
      <c r="C180" s="1">
        <v>24</v>
      </c>
    </row>
    <row r="181" spans="1:3" ht="12">
      <c r="A181" s="3" t="s">
        <v>324</v>
      </c>
      <c r="B181" s="1">
        <v>3</v>
      </c>
      <c r="C181" s="1">
        <v>13</v>
      </c>
    </row>
    <row r="182" spans="1:3" ht="12">
      <c r="A182" s="3" t="s">
        <v>325</v>
      </c>
      <c r="B182" s="1">
        <v>1</v>
      </c>
      <c r="C182" s="1">
        <v>1</v>
      </c>
    </row>
    <row r="183" spans="1:2" ht="12">
      <c r="A183" s="1" t="s">
        <v>317</v>
      </c>
      <c r="B183" s="1">
        <v>5</v>
      </c>
    </row>
    <row r="184" spans="1:2" ht="12">
      <c r="A184" s="1" t="s">
        <v>212</v>
      </c>
      <c r="B184" s="1">
        <v>1</v>
      </c>
    </row>
    <row r="187" ht="12">
      <c r="A187" s="3" t="s">
        <v>130</v>
      </c>
    </row>
    <row r="188" spans="1:3" ht="12">
      <c r="A188" s="3" t="s">
        <v>326</v>
      </c>
      <c r="B188" s="1">
        <v>15</v>
      </c>
      <c r="C188" s="1">
        <v>29</v>
      </c>
    </row>
    <row r="189" spans="1:2" ht="12">
      <c r="A189" s="1" t="s">
        <v>218</v>
      </c>
      <c r="B189" s="1">
        <v>1</v>
      </c>
    </row>
    <row r="190" spans="1:3" ht="12">
      <c r="A190" s="3" t="s">
        <v>327</v>
      </c>
      <c r="B190" s="1">
        <v>4</v>
      </c>
      <c r="C190" s="1">
        <v>10</v>
      </c>
    </row>
    <row r="193" ht="12">
      <c r="A193" s="3" t="s">
        <v>5</v>
      </c>
    </row>
    <row r="194" ht="12">
      <c r="A194" s="3" t="s">
        <v>328</v>
      </c>
    </row>
    <row r="195" spans="1:3" ht="12">
      <c r="A195" s="1" t="s">
        <v>329</v>
      </c>
      <c r="B195" s="1">
        <v>6</v>
      </c>
      <c r="C195" s="1">
        <v>26</v>
      </c>
    </row>
    <row r="196" spans="1:3" ht="12">
      <c r="A196" s="1" t="s">
        <v>330</v>
      </c>
      <c r="B196" s="1">
        <v>12</v>
      </c>
      <c r="C196" s="1">
        <v>14</v>
      </c>
    </row>
    <row r="197" spans="1:3" ht="12">
      <c r="A197" s="1" t="s">
        <v>331</v>
      </c>
      <c r="B197" s="1">
        <v>2</v>
      </c>
      <c r="C197" s="1">
        <v>1</v>
      </c>
    </row>
    <row r="198" spans="1:3" ht="12">
      <c r="A198" s="1" t="s">
        <v>332</v>
      </c>
      <c r="B198" s="1">
        <v>0</v>
      </c>
      <c r="C198" s="1">
        <v>1</v>
      </c>
    </row>
    <row r="199" spans="1:3" ht="12">
      <c r="A199" s="1" t="s">
        <v>333</v>
      </c>
      <c r="B199" s="1">
        <v>0</v>
      </c>
      <c r="C199" s="1">
        <v>1</v>
      </c>
    </row>
    <row r="200" spans="1:2" ht="12">
      <c r="A200" s="1" t="s">
        <v>202</v>
      </c>
      <c r="B200" s="1">
        <v>1</v>
      </c>
    </row>
    <row r="202" ht="12">
      <c r="A202" s="3" t="s">
        <v>176</v>
      </c>
    </row>
    <row r="203" spans="1:3" ht="12">
      <c r="A203" s="3" t="s">
        <v>334</v>
      </c>
      <c r="B203" s="1">
        <v>0</v>
      </c>
      <c r="C203" s="1">
        <v>1</v>
      </c>
    </row>
    <row r="204" spans="1:3" ht="12">
      <c r="A204" s="3" t="s">
        <v>335</v>
      </c>
      <c r="B204" s="1">
        <v>0</v>
      </c>
      <c r="C204" s="1">
        <v>0</v>
      </c>
    </row>
    <row r="205" spans="1:3" ht="12">
      <c r="A205" s="3" t="s">
        <v>336</v>
      </c>
      <c r="B205" s="1">
        <v>0</v>
      </c>
      <c r="C205" s="1">
        <v>2</v>
      </c>
    </row>
    <row r="206" spans="1:3" ht="12">
      <c r="A206" s="3" t="s">
        <v>337</v>
      </c>
      <c r="B206" s="1">
        <v>0</v>
      </c>
      <c r="C206" s="1">
        <v>0</v>
      </c>
    </row>
    <row r="207" spans="1:3" ht="12">
      <c r="A207" s="3" t="s">
        <v>338</v>
      </c>
      <c r="B207" s="1">
        <v>2</v>
      </c>
      <c r="C207" s="1">
        <v>0</v>
      </c>
    </row>
    <row r="208" spans="1:3" ht="12">
      <c r="A208" s="3" t="s">
        <v>339</v>
      </c>
      <c r="B208" s="1">
        <v>0</v>
      </c>
      <c r="C208" s="1">
        <v>0</v>
      </c>
    </row>
    <row r="209" spans="1:3" ht="12">
      <c r="A209" s="3" t="s">
        <v>340</v>
      </c>
      <c r="B209" s="1">
        <v>0</v>
      </c>
      <c r="C209" s="1">
        <v>5</v>
      </c>
    </row>
    <row r="210" spans="1:3" ht="12">
      <c r="A210" s="3" t="s">
        <v>341</v>
      </c>
      <c r="B210" s="1">
        <v>2</v>
      </c>
      <c r="C210" s="1">
        <v>9</v>
      </c>
    </row>
    <row r="211" spans="1:3" ht="12">
      <c r="A211" s="3" t="s">
        <v>342</v>
      </c>
      <c r="B211" s="1">
        <v>1</v>
      </c>
      <c r="C211" s="1">
        <v>2</v>
      </c>
    </row>
    <row r="212" spans="1:3" ht="12">
      <c r="A212" s="3" t="s">
        <v>343</v>
      </c>
      <c r="B212" s="1">
        <v>10</v>
      </c>
      <c r="C212" s="1">
        <v>20</v>
      </c>
    </row>
    <row r="213" spans="1:3" ht="12">
      <c r="A213" s="3" t="s">
        <v>344</v>
      </c>
      <c r="B213" s="1">
        <v>1</v>
      </c>
      <c r="C213" s="1">
        <v>5</v>
      </c>
    </row>
    <row r="214" spans="1:3" ht="12">
      <c r="A214" s="3" t="s">
        <v>345</v>
      </c>
      <c r="B214" s="1">
        <v>0</v>
      </c>
      <c r="C214" s="1">
        <v>1</v>
      </c>
    </row>
    <row r="215" spans="1:2" ht="12">
      <c r="A215" s="1" t="s">
        <v>207</v>
      </c>
      <c r="B215" s="1">
        <v>1</v>
      </c>
    </row>
    <row r="217" ht="12">
      <c r="A217" s="3" t="s">
        <v>346</v>
      </c>
    </row>
    <row r="218" spans="1:3" ht="12">
      <c r="A218" s="3" t="s">
        <v>347</v>
      </c>
      <c r="B218" s="1">
        <v>0</v>
      </c>
      <c r="C218" s="1">
        <v>0</v>
      </c>
    </row>
    <row r="219" spans="1:3" ht="12">
      <c r="A219" s="3" t="s">
        <v>348</v>
      </c>
      <c r="B219" s="1">
        <v>0</v>
      </c>
      <c r="C219" s="1">
        <v>1</v>
      </c>
    </row>
    <row r="220" spans="1:3" ht="12">
      <c r="A220" s="3" t="s">
        <v>349</v>
      </c>
      <c r="B220" s="1">
        <v>19</v>
      </c>
      <c r="C220" s="1">
        <v>38</v>
      </c>
    </row>
    <row r="221" spans="1:3" ht="12">
      <c r="A221" s="3" t="s">
        <v>350</v>
      </c>
      <c r="B221" s="1">
        <v>2</v>
      </c>
      <c r="C221" s="1">
        <v>5</v>
      </c>
    </row>
    <row r="223" ht="12">
      <c r="A223" s="3" t="s">
        <v>357</v>
      </c>
    </row>
    <row r="224" spans="1:3" ht="12">
      <c r="A224" s="3" t="s">
        <v>351</v>
      </c>
      <c r="C224" s="1">
        <v>0</v>
      </c>
    </row>
    <row r="225" spans="1:3" ht="12">
      <c r="A225" s="3" t="s">
        <v>352</v>
      </c>
      <c r="C225" s="1">
        <v>8</v>
      </c>
    </row>
    <row r="226" spans="1:3" ht="12">
      <c r="A226" s="3" t="s">
        <v>353</v>
      </c>
      <c r="C226" s="1">
        <v>1</v>
      </c>
    </row>
    <row r="227" spans="1:3" ht="12">
      <c r="A227" s="3" t="s">
        <v>354</v>
      </c>
      <c r="C227" s="1">
        <v>1</v>
      </c>
    </row>
    <row r="228" spans="1:3" ht="12">
      <c r="A228" s="3" t="s">
        <v>355</v>
      </c>
      <c r="B228" s="1">
        <v>20</v>
      </c>
      <c r="C228" s="1">
        <v>31</v>
      </c>
    </row>
    <row r="229" spans="1:2" ht="12">
      <c r="A229" s="1" t="s">
        <v>356</v>
      </c>
      <c r="B229" s="1">
        <v>0</v>
      </c>
    </row>
    <row r="230" spans="1:2" ht="12">
      <c r="A230" s="1" t="s">
        <v>203</v>
      </c>
      <c r="B230" s="1">
        <v>1</v>
      </c>
    </row>
    <row r="232" ht="12">
      <c r="A232" s="1" t="s">
        <v>182</v>
      </c>
    </row>
    <row r="233" spans="1:2" ht="12">
      <c r="A233" s="1" t="s">
        <v>358</v>
      </c>
      <c r="B233" s="1">
        <v>9</v>
      </c>
    </row>
    <row r="234" spans="1:2" ht="12">
      <c r="A234" s="1" t="s">
        <v>359</v>
      </c>
      <c r="B234" s="1">
        <v>7</v>
      </c>
    </row>
    <row r="235" spans="1:2" ht="12">
      <c r="A235" s="1" t="s">
        <v>360</v>
      </c>
      <c r="B235" s="1">
        <v>4</v>
      </c>
    </row>
    <row r="236" spans="1:2" ht="12">
      <c r="A236" s="1" t="s">
        <v>361</v>
      </c>
      <c r="B236" s="1">
        <v>0</v>
      </c>
    </row>
    <row r="238" ht="12">
      <c r="A238" s="3" t="s">
        <v>362</v>
      </c>
    </row>
    <row r="239" spans="1:3" ht="12">
      <c r="A239" s="3" t="s">
        <v>363</v>
      </c>
      <c r="B239" s="1">
        <f>SUM(C239:W239)</f>
        <v>2</v>
      </c>
      <c r="C239" s="1">
        <v>2</v>
      </c>
    </row>
    <row r="240" spans="1:3" ht="12">
      <c r="A240" s="3" t="s">
        <v>365</v>
      </c>
      <c r="B240" s="1">
        <f>SUM(C240:W240)</f>
        <v>36</v>
      </c>
      <c r="C240" s="1">
        <v>36</v>
      </c>
    </row>
    <row r="241" spans="1:3" ht="12">
      <c r="A241" s="3" t="s">
        <v>364</v>
      </c>
      <c r="B241" s="1">
        <f>SUM(C241:W241)</f>
        <v>1</v>
      </c>
      <c r="C241" s="1">
        <v>1</v>
      </c>
    </row>
    <row r="243" ht="12">
      <c r="A243" s="3" t="s">
        <v>368</v>
      </c>
    </row>
    <row r="244" spans="1:3" ht="12">
      <c r="A244" s="3" t="s">
        <v>366</v>
      </c>
      <c r="B244" s="1">
        <v>5</v>
      </c>
      <c r="C244" s="1">
        <v>8</v>
      </c>
    </row>
    <row r="245" spans="1:3" ht="12">
      <c r="A245" s="3" t="s">
        <v>367</v>
      </c>
      <c r="B245" s="1">
        <v>13</v>
      </c>
      <c r="C245" s="1">
        <v>29</v>
      </c>
    </row>
    <row r="247" ht="12">
      <c r="A247" s="3" t="s">
        <v>371</v>
      </c>
    </row>
    <row r="248" spans="1:3" ht="12">
      <c r="A248" s="1" t="s">
        <v>192</v>
      </c>
      <c r="B248" s="1">
        <v>1</v>
      </c>
      <c r="C248" s="1">
        <v>8</v>
      </c>
    </row>
    <row r="249" spans="1:2" ht="12">
      <c r="A249" s="1" t="s">
        <v>204</v>
      </c>
      <c r="B249" s="1">
        <v>1</v>
      </c>
    </row>
    <row r="250" spans="1:2" ht="12">
      <c r="A250" s="1" t="s">
        <v>208</v>
      </c>
      <c r="B250" s="1">
        <v>2</v>
      </c>
    </row>
    <row r="251" spans="1:2" ht="12">
      <c r="A251" s="1" t="s">
        <v>215</v>
      </c>
      <c r="B251" s="1">
        <v>1</v>
      </c>
    </row>
    <row r="252" spans="1:2" ht="12">
      <c r="A252" s="1" t="s">
        <v>221</v>
      </c>
      <c r="B252" s="1">
        <v>1</v>
      </c>
    </row>
    <row r="253" spans="1:3" ht="12">
      <c r="A253" s="3" t="s">
        <v>370</v>
      </c>
      <c r="C253" s="1">
        <v>2</v>
      </c>
    </row>
    <row r="254" spans="1:3" ht="12">
      <c r="A254" s="3" t="s">
        <v>369</v>
      </c>
      <c r="C254" s="1">
        <v>1</v>
      </c>
    </row>
    <row r="257" ht="12">
      <c r="A257" s="3" t="s">
        <v>7</v>
      </c>
    </row>
    <row r="258" ht="12">
      <c r="A258" s="3" t="s">
        <v>8</v>
      </c>
    </row>
    <row r="259" spans="1:3" ht="12">
      <c r="A259" s="3" t="s">
        <v>373</v>
      </c>
      <c r="B259" s="1">
        <v>5</v>
      </c>
      <c r="C259" s="1">
        <v>5</v>
      </c>
    </row>
    <row r="260" spans="1:3" ht="12">
      <c r="A260" s="3" t="s">
        <v>374</v>
      </c>
      <c r="B260" s="1">
        <v>4</v>
      </c>
      <c r="C260" s="1">
        <v>7</v>
      </c>
    </row>
    <row r="261" spans="1:3" ht="12">
      <c r="A261" s="3" t="s">
        <v>375</v>
      </c>
      <c r="B261" s="1">
        <v>15</v>
      </c>
      <c r="C261" s="1">
        <v>32</v>
      </c>
    </row>
    <row r="262" ht="12">
      <c r="A262" s="3" t="s">
        <v>125</v>
      </c>
    </row>
    <row r="263" spans="1:3" ht="12">
      <c r="A263" s="3" t="s">
        <v>131</v>
      </c>
      <c r="C263" s="1">
        <v>1</v>
      </c>
    </row>
    <row r="264" spans="1:3" ht="12">
      <c r="A264" s="3" t="s">
        <v>117</v>
      </c>
      <c r="C264" s="1">
        <v>1</v>
      </c>
    </row>
    <row r="265" spans="1:2" ht="12">
      <c r="A265" s="3" t="s">
        <v>372</v>
      </c>
      <c r="B265" s="1">
        <v>1</v>
      </c>
    </row>
    <row r="267" ht="12">
      <c r="A267" s="3" t="s">
        <v>9</v>
      </c>
    </row>
    <row r="268" ht="36">
      <c r="A268" s="2" t="s">
        <v>377</v>
      </c>
    </row>
    <row r="269" ht="24">
      <c r="A269" s="2" t="s">
        <v>198</v>
      </c>
    </row>
    <row r="270" ht="12">
      <c r="A270" s="2" t="s">
        <v>381</v>
      </c>
    </row>
    <row r="271" ht="12">
      <c r="A271" s="2" t="s">
        <v>205</v>
      </c>
    </row>
    <row r="272" ht="12">
      <c r="A272" s="1" t="s">
        <v>380</v>
      </c>
    </row>
    <row r="273" ht="12">
      <c r="A273" s="2" t="s">
        <v>213</v>
      </c>
    </row>
    <row r="274" ht="48">
      <c r="A274" s="2" t="s">
        <v>378</v>
      </c>
    </row>
    <row r="275" ht="36">
      <c r="A275" s="2" t="s">
        <v>216</v>
      </c>
    </row>
    <row r="276" ht="60">
      <c r="A276" s="2" t="s">
        <v>379</v>
      </c>
    </row>
    <row r="277" ht="24">
      <c r="A277" s="2" t="s">
        <v>382</v>
      </c>
    </row>
    <row r="278" ht="12">
      <c r="A278" s="1" t="s">
        <v>222</v>
      </c>
    </row>
    <row r="279" ht="36">
      <c r="A279" s="2" t="s">
        <v>376</v>
      </c>
    </row>
  </sheetData>
  <printOptions/>
  <pageMargins left="0.3937007874015748" right="0.3937007874015748" top="0.3937007874015748" bottom="0.3937007874015748" header="0.5118110236220472" footer="0.5118110236220472"/>
  <pageSetup horizontalDpi="360" verticalDpi="36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 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boso</dc:creator>
  <cp:keywords/>
  <dc:description/>
  <cp:lastModifiedBy>boso</cp:lastModifiedBy>
  <cp:lastPrinted>2001-11-10T11:16:05Z</cp:lastPrinted>
  <dcterms:created xsi:type="dcterms:W3CDTF">2000-11-05T13:33:43Z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